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kristenhalsey/Desktop/"/>
    </mc:Choice>
  </mc:AlternateContent>
  <xr:revisionPtr revIDLastSave="0" documentId="8_{FBE614DC-6E2C-7E48-AC78-4E95E44DC26D}" xr6:coauthVersionLast="47" xr6:coauthVersionMax="47" xr10:uidLastSave="{00000000-0000-0000-0000-000000000000}"/>
  <bookViews>
    <workbookView xWindow="0" yWindow="760" windowWidth="34200" windowHeight="21380" activeTab="2" xr2:uid="{00000000-000D-0000-FFFF-FFFF00000000}"/>
  </bookViews>
  <sheets>
    <sheet name="PIT Totals 2025" sheetId="1" r:id="rId1"/>
    <sheet name="HIC Totals" sheetId="2" r:id="rId2"/>
    <sheet name="2025 Bed Utiliz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7UWBGkf2tpODR9ZbziPKd3+385z3UCLdoR+vqBxwFGg="/>
    </ext>
  </extLst>
</workbook>
</file>

<file path=xl/calcChain.xml><?xml version="1.0" encoding="utf-8"?>
<calcChain xmlns="http://schemas.openxmlformats.org/spreadsheetml/2006/main">
  <c r="C39" i="3" l="1"/>
  <c r="B39" i="3"/>
  <c r="C46" i="3"/>
  <c r="B46" i="3"/>
  <c r="C28" i="3"/>
  <c r="D27" i="3"/>
  <c r="B28" i="3"/>
  <c r="E47" i="2"/>
  <c r="C47" i="2"/>
  <c r="D47" i="2"/>
  <c r="B47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B46" i="2"/>
  <c r="B40" i="2"/>
  <c r="B41" i="2"/>
  <c r="B42" i="2"/>
  <c r="B43" i="2"/>
  <c r="B44" i="2"/>
  <c r="B45" i="2"/>
  <c r="B39" i="2"/>
  <c r="F14" i="2"/>
  <c r="C18" i="2"/>
  <c r="D18" i="2"/>
  <c r="E18" i="2"/>
  <c r="B18" i="2"/>
  <c r="C9" i="2"/>
  <c r="D9" i="2"/>
  <c r="E9" i="2"/>
  <c r="B9" i="2"/>
  <c r="AN38" i="1"/>
  <c r="AN31" i="1"/>
  <c r="AL36" i="1"/>
  <c r="AM36" i="1"/>
  <c r="AK36" i="1"/>
  <c r="AL35" i="1"/>
  <c r="AM35" i="1"/>
  <c r="AK35" i="1"/>
  <c r="AL34" i="1"/>
  <c r="AM34" i="1"/>
  <c r="AK34" i="1"/>
  <c r="AL33" i="1"/>
  <c r="AM33" i="1"/>
  <c r="AK33" i="1"/>
  <c r="AL32" i="1"/>
  <c r="AM32" i="1"/>
  <c r="AK32" i="1"/>
  <c r="AL31" i="1"/>
  <c r="AM31" i="1"/>
  <c r="AK31" i="1"/>
  <c r="AL37" i="1"/>
  <c r="AM37" i="1"/>
  <c r="AK37" i="1"/>
  <c r="AK38" i="1"/>
  <c r="AM38" i="1"/>
  <c r="AM29" i="1"/>
  <c r="AL29" i="1"/>
  <c r="AK29" i="1"/>
  <c r="AN9" i="1"/>
  <c r="D28" i="2"/>
  <c r="E28" i="2"/>
  <c r="C45" i="3"/>
  <c r="B45" i="3"/>
  <c r="C44" i="3"/>
  <c r="B44" i="3"/>
  <c r="C43" i="3"/>
  <c r="B43" i="3"/>
  <c r="C42" i="3"/>
  <c r="B42" i="3"/>
  <c r="C41" i="3"/>
  <c r="B41" i="3"/>
  <c r="C40" i="3"/>
  <c r="B40" i="3"/>
  <c r="C37" i="3"/>
  <c r="B37" i="3"/>
  <c r="D36" i="3"/>
  <c r="D35" i="3"/>
  <c r="D34" i="3"/>
  <c r="D33" i="3"/>
  <c r="D32" i="3"/>
  <c r="D31" i="3"/>
  <c r="D30" i="3"/>
  <c r="D26" i="3"/>
  <c r="D25" i="3"/>
  <c r="D24" i="3"/>
  <c r="D23" i="3"/>
  <c r="D22" i="3"/>
  <c r="D21" i="3"/>
  <c r="D20" i="3"/>
  <c r="C18" i="3"/>
  <c r="B18" i="3"/>
  <c r="D17" i="3"/>
  <c r="D16" i="3"/>
  <c r="D15" i="3"/>
  <c r="D13" i="3"/>
  <c r="D12" i="3"/>
  <c r="C9" i="3"/>
  <c r="B9" i="3"/>
  <c r="D8" i="3"/>
  <c r="D7" i="3"/>
  <c r="D6" i="3"/>
  <c r="D5" i="3"/>
  <c r="D4" i="3"/>
  <c r="D3" i="3"/>
  <c r="D2" i="3"/>
  <c r="E37" i="2"/>
  <c r="D37" i="2"/>
  <c r="C37" i="2"/>
  <c r="B37" i="2"/>
  <c r="F36" i="2"/>
  <c r="F35" i="2"/>
  <c r="F34" i="2"/>
  <c r="F33" i="2"/>
  <c r="F32" i="2"/>
  <c r="F31" i="2"/>
  <c r="F30" i="2"/>
  <c r="C28" i="2"/>
  <c r="B28" i="2"/>
  <c r="F26" i="2"/>
  <c r="F25" i="2"/>
  <c r="F24" i="2"/>
  <c r="F23" i="2"/>
  <c r="F22" i="2"/>
  <c r="F21" i="2"/>
  <c r="F20" i="2"/>
  <c r="F17" i="2"/>
  <c r="F16" i="2"/>
  <c r="F15" i="2"/>
  <c r="F13" i="2"/>
  <c r="F12" i="2"/>
  <c r="F8" i="2"/>
  <c r="F7" i="2"/>
  <c r="F6" i="2"/>
  <c r="F5" i="2"/>
  <c r="F4" i="2"/>
  <c r="F3" i="2"/>
  <c r="F2" i="2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N28" i="1"/>
  <c r="AN27" i="1"/>
  <c r="AN26" i="1"/>
  <c r="AN24" i="1"/>
  <c r="AN23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N19" i="1"/>
  <c r="AN18" i="1"/>
  <c r="AN17" i="1"/>
  <c r="AN16" i="1"/>
  <c r="AN15" i="1"/>
  <c r="AN14" i="1"/>
  <c r="AN13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N10" i="1"/>
  <c r="AN8" i="1"/>
  <c r="AN6" i="1"/>
  <c r="AN5" i="1"/>
  <c r="AN4" i="1"/>
  <c r="AN3" i="1"/>
  <c r="AN2" i="1"/>
  <c r="C47" i="3" l="1"/>
  <c r="B47" i="3"/>
  <c r="AN29" i="1"/>
  <c r="AN20" i="1"/>
  <c r="AN33" i="1"/>
  <c r="D28" i="3"/>
  <c r="D40" i="3"/>
  <c r="AN11" i="1"/>
  <c r="D39" i="3"/>
  <c r="F41" i="2"/>
  <c r="F45" i="2"/>
  <c r="AN34" i="1"/>
  <c r="F40" i="2"/>
  <c r="F9" i="2"/>
  <c r="AL38" i="1"/>
  <c r="D18" i="3"/>
  <c r="D44" i="3"/>
  <c r="D37" i="3"/>
  <c r="D42" i="3"/>
  <c r="AE38" i="1"/>
  <c r="F39" i="2"/>
  <c r="P38" i="1"/>
  <c r="I38" i="1"/>
  <c r="Q38" i="1"/>
  <c r="Y38" i="1"/>
  <c r="AG38" i="1"/>
  <c r="E38" i="1"/>
  <c r="M38" i="1"/>
  <c r="U38" i="1"/>
  <c r="AC38" i="1"/>
  <c r="F38" i="1"/>
  <c r="N38" i="1"/>
  <c r="V38" i="1"/>
  <c r="AD38" i="1"/>
  <c r="O38" i="1"/>
  <c r="AN36" i="1"/>
  <c r="F28" i="2"/>
  <c r="D41" i="3"/>
  <c r="G38" i="1"/>
  <c r="W38" i="1"/>
  <c r="AF38" i="1"/>
  <c r="B38" i="1"/>
  <c r="J38" i="1"/>
  <c r="R38" i="1"/>
  <c r="Z38" i="1"/>
  <c r="AH38" i="1"/>
  <c r="AN35" i="1"/>
  <c r="F37" i="2"/>
  <c r="D9" i="3"/>
  <c r="C38" i="1"/>
  <c r="S38" i="1"/>
  <c r="AI38" i="1"/>
  <c r="AN32" i="1"/>
  <c r="H38" i="1"/>
  <c r="X38" i="1"/>
  <c r="F43" i="2"/>
  <c r="D45" i="3"/>
  <c r="K38" i="1"/>
  <c r="AA38" i="1"/>
  <c r="D38" i="1"/>
  <c r="L38" i="1"/>
  <c r="T38" i="1"/>
  <c r="AB38" i="1"/>
  <c r="AJ38" i="1"/>
  <c r="AN37" i="1"/>
  <c r="F18" i="2"/>
  <c r="F42" i="2"/>
  <c r="F44" i="2"/>
  <c r="D43" i="3"/>
  <c r="D47" i="3" l="1"/>
  <c r="F47" i="2"/>
</calcChain>
</file>

<file path=xl/sharedStrings.xml><?xml version="1.0" encoding="utf-8"?>
<sst xmlns="http://schemas.openxmlformats.org/spreadsheetml/2006/main" count="315" uniqueCount="69">
  <si>
    <t>Unsheltered Count</t>
  </si>
  <si>
    <t>Veterans</t>
  </si>
  <si>
    <t>Families</t>
  </si>
  <si>
    <t>Unaccompanied Youth</t>
  </si>
  <si>
    <t>Parenting Youth</t>
  </si>
  <si>
    <t>Chronically Homeless</t>
  </si>
  <si>
    <t>Female</t>
  </si>
  <si>
    <t>Male</t>
  </si>
  <si>
    <t>Culturally Specific Identity</t>
  </si>
  <si>
    <t>Transgender</t>
  </si>
  <si>
    <t>Non-Binary</t>
  </si>
  <si>
    <t>Questioning</t>
  </si>
  <si>
    <t>Different Identity</t>
  </si>
  <si>
    <t>More Than One Gender</t>
  </si>
  <si>
    <t>American Indian, Alaska Native, or Indigenous (only)</t>
  </si>
  <si>
    <t>American Indian, Alaska Native, or Indigenous &amp; Hispanic/Latina/e/o</t>
  </si>
  <si>
    <t>Asian or Asian American (only)</t>
  </si>
  <si>
    <t>Asian or Asian American &amp; Hispanic/Latina/e/o</t>
  </si>
  <si>
    <t>Black, African American, or African (only)</t>
  </si>
  <si>
    <t>Black, African American, or African &amp; Hispanic/Latina/e/o</t>
  </si>
  <si>
    <t>Hispanic/Latina/e/o (only)</t>
  </si>
  <si>
    <t>Middle Eastern or North African (only)</t>
  </si>
  <si>
    <t>Middle Eastern or North African &amp; Hispanic/Latina/e/o</t>
  </si>
  <si>
    <t>Native Hawaiian or Pacific Islander (only)</t>
  </si>
  <si>
    <t>Native Hawaiian or Pacific Islander &amp; Hispanic/Latina/e/o</t>
  </si>
  <si>
    <t>White (only)</t>
  </si>
  <si>
    <t>White &amp; Hispanic/Latina/e/o</t>
  </si>
  <si>
    <t>Multi-Racial &amp; Hispanic/Latina/e/o</t>
  </si>
  <si>
    <t>Multi-Racial (all other)</t>
  </si>
  <si>
    <t>Under 18</t>
  </si>
  <si>
    <t>18 to 24</t>
  </si>
  <si>
    <t>25-34</t>
  </si>
  <si>
    <t>35-44</t>
  </si>
  <si>
    <t>45-54</t>
  </si>
  <si>
    <t>55-64</t>
  </si>
  <si>
    <t>65 Up</t>
  </si>
  <si>
    <t>2023 Total People</t>
  </si>
  <si>
    <t>2024 Total People</t>
  </si>
  <si>
    <t>Annual Change</t>
  </si>
  <si>
    <t>Allegany</t>
  </si>
  <si>
    <t>Calvert</t>
  </si>
  <si>
    <t>Cecil</t>
  </si>
  <si>
    <t>Charles</t>
  </si>
  <si>
    <t>Frederick</t>
  </si>
  <si>
    <t>Garrett</t>
  </si>
  <si>
    <t>-</t>
  </si>
  <si>
    <t>Harford</t>
  </si>
  <si>
    <t>St Marys</t>
  </si>
  <si>
    <t>Washington</t>
  </si>
  <si>
    <t>Unsheltered Subtotal</t>
  </si>
  <si>
    <t>Emergency Shelter</t>
  </si>
  <si>
    <t>SMD</t>
  </si>
  <si>
    <t>Shelter Subtotal</t>
  </si>
  <si>
    <t>Transitional Housing</t>
  </si>
  <si>
    <t>Transitional Subtotal</t>
  </si>
  <si>
    <t>MD BoS Total</t>
  </si>
  <si>
    <t>Emergency Shelter Beds</t>
  </si>
  <si>
    <t>1-Year Change</t>
  </si>
  <si>
    <t>Transitional Housing Beds</t>
  </si>
  <si>
    <t>Rapid Rehousing Beds</t>
  </si>
  <si>
    <t>Permanent Supportive Housing Beds</t>
  </si>
  <si>
    <t>TOTAL BEDS</t>
  </si>
  <si>
    <t xml:space="preserve">Beds Available </t>
  </si>
  <si>
    <t>Beds Occupied</t>
  </si>
  <si>
    <t xml:space="preserve">Utilization Rate </t>
  </si>
  <si>
    <t>2025 Total People</t>
  </si>
  <si>
    <t>Sheppard Pratt</t>
  </si>
  <si>
    <t>100%%</t>
  </si>
  <si>
    <t>2025 PIT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</si>
</sst>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2"/>
      <color theme="0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0324B"/>
        <bgColor rgb="FF30324B"/>
      </patternFill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5FA69C"/>
        <bgColor rgb="FF5FA69C"/>
      </patternFill>
    </fill>
    <fill>
      <patternFill patternType="solid">
        <fgColor rgb="FF8BCBC9"/>
        <bgColor rgb="FF8BCBC9"/>
      </patternFill>
    </fill>
    <fill>
      <patternFill patternType="solid">
        <fgColor rgb="FF6C4B60"/>
        <bgColor rgb="FF6C4B60"/>
      </patternFill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3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9" fontId="1" fillId="3" borderId="18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3" fontId="4" fillId="4" borderId="1" xfId="0" applyNumberFormat="1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6" fillId="0" borderId="0" xfId="0" applyFont="1"/>
    <xf numFmtId="9" fontId="8" fillId="0" borderId="0" xfId="0" applyNumberFormat="1" applyFont="1"/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9" fontId="3" fillId="9" borderId="1" xfId="0" applyNumberFormat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/>
    </xf>
    <xf numFmtId="9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9" fontId="1" fillId="7" borderId="1" xfId="0" applyNumberFormat="1" applyFont="1" applyFill="1" applyBorder="1" applyAlignment="1">
      <alignment horizontal="center"/>
    </xf>
    <xf numFmtId="0" fontId="12" fillId="0" borderId="0" xfId="0" applyFont="1"/>
    <xf numFmtId="0" fontId="1" fillId="8" borderId="1" xfId="0" applyFont="1" applyFill="1" applyBorder="1" applyAlignment="1">
      <alignment horizontal="center"/>
    </xf>
    <xf numFmtId="9" fontId="1" fillId="8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9" fontId="1" fillId="3" borderId="1" xfId="0" applyNumberFormat="1" applyFont="1" applyFill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topLeftCell="A21" zoomScale="117" workbookViewId="0">
      <pane xSplit="1" topLeftCell="B1" activePane="topRight" state="frozen"/>
      <selection pane="topRight" activeCell="A31" sqref="A31"/>
    </sheetView>
  </sheetViews>
  <sheetFormatPr baseColWidth="10" defaultColWidth="14.5" defaultRowHeight="15" customHeight="1" x14ac:dyDescent="0.2"/>
  <cols>
    <col min="1" max="1" width="28.83203125" customWidth="1"/>
    <col min="2" max="2" width="14.1640625" customWidth="1"/>
    <col min="3" max="3" width="11.5" customWidth="1"/>
    <col min="4" max="4" width="17.5" customWidth="1"/>
    <col min="5" max="5" width="10.5" customWidth="1"/>
    <col min="6" max="6" width="11.83203125" customWidth="1"/>
    <col min="7" max="11" width="13.5" customWidth="1"/>
    <col min="12" max="12" width="13.1640625" customWidth="1"/>
    <col min="13" max="20" width="11.83203125" customWidth="1"/>
    <col min="21" max="22" width="9.6640625" customWidth="1"/>
    <col min="23" max="36" width="9.33203125" customWidth="1"/>
    <col min="37" max="37" width="14.5" customWidth="1"/>
    <col min="38" max="38" width="11.5" customWidth="1"/>
    <col min="39" max="40" width="14.5" customWidth="1"/>
  </cols>
  <sheetData>
    <row r="1" spans="1:40" ht="1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3" t="s">
        <v>35</v>
      </c>
      <c r="AK1" s="4" t="s">
        <v>36</v>
      </c>
      <c r="AL1" s="4" t="s">
        <v>37</v>
      </c>
      <c r="AM1" s="5" t="s">
        <v>65</v>
      </c>
      <c r="AN1" s="6" t="s">
        <v>38</v>
      </c>
    </row>
    <row r="2" spans="1:40" ht="14.25" customHeight="1" x14ac:dyDescent="0.2">
      <c r="A2" s="7" t="s">
        <v>39</v>
      </c>
      <c r="B2" s="8">
        <v>1</v>
      </c>
      <c r="C2" s="8">
        <v>3</v>
      </c>
      <c r="D2" s="9">
        <v>0</v>
      </c>
      <c r="E2" s="9">
        <v>1</v>
      </c>
      <c r="F2" s="8">
        <v>7</v>
      </c>
      <c r="G2" s="8">
        <v>11</v>
      </c>
      <c r="H2" s="8">
        <v>12</v>
      </c>
      <c r="I2" s="8">
        <v>0</v>
      </c>
      <c r="J2" s="8">
        <v>0</v>
      </c>
      <c r="K2" s="8">
        <v>0</v>
      </c>
      <c r="L2" s="9">
        <v>0</v>
      </c>
      <c r="M2" s="8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8">
        <v>1</v>
      </c>
      <c r="T2" s="9">
        <v>0</v>
      </c>
      <c r="U2" s="8">
        <v>0</v>
      </c>
      <c r="V2" s="9">
        <v>0</v>
      </c>
      <c r="W2" s="9">
        <v>0</v>
      </c>
      <c r="X2" s="9">
        <v>0</v>
      </c>
      <c r="Y2" s="9">
        <v>0</v>
      </c>
      <c r="Z2" s="9">
        <v>22</v>
      </c>
      <c r="AA2" s="9">
        <v>0</v>
      </c>
      <c r="AB2" s="9">
        <v>0</v>
      </c>
      <c r="AC2" s="9">
        <v>0</v>
      </c>
      <c r="AD2" s="9">
        <v>6</v>
      </c>
      <c r="AE2" s="10">
        <v>1</v>
      </c>
      <c r="AF2" s="9">
        <v>4</v>
      </c>
      <c r="AG2" s="8">
        <v>4</v>
      </c>
      <c r="AH2" s="8">
        <v>4</v>
      </c>
      <c r="AI2" s="8">
        <v>3</v>
      </c>
      <c r="AJ2" s="11">
        <v>1</v>
      </c>
      <c r="AK2" s="12">
        <v>31</v>
      </c>
      <c r="AL2" s="7">
        <v>35</v>
      </c>
      <c r="AM2" s="13">
        <v>23</v>
      </c>
      <c r="AN2" s="14">
        <f t="shared" ref="AN2:AN6" si="0">(AM2-AL2)/AL2</f>
        <v>-0.34285714285714286</v>
      </c>
    </row>
    <row r="3" spans="1:40" ht="14.25" customHeight="1" x14ac:dyDescent="0.2">
      <c r="A3" s="7" t="s">
        <v>40</v>
      </c>
      <c r="B3" s="8">
        <v>0</v>
      </c>
      <c r="C3" s="8">
        <v>0</v>
      </c>
      <c r="D3" s="9">
        <v>1</v>
      </c>
      <c r="E3" s="9">
        <v>0</v>
      </c>
      <c r="F3" s="8">
        <v>6</v>
      </c>
      <c r="G3" s="8">
        <v>8</v>
      </c>
      <c r="H3" s="8">
        <v>20</v>
      </c>
      <c r="I3" s="8">
        <v>0</v>
      </c>
      <c r="J3" s="8">
        <v>0</v>
      </c>
      <c r="K3" s="8">
        <v>0</v>
      </c>
      <c r="L3" s="9">
        <v>0</v>
      </c>
      <c r="M3" s="8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8">
        <v>9</v>
      </c>
      <c r="T3" s="9">
        <v>1</v>
      </c>
      <c r="U3" s="8">
        <v>0</v>
      </c>
      <c r="V3" s="9">
        <v>0</v>
      </c>
      <c r="W3" s="9">
        <v>0</v>
      </c>
      <c r="X3" s="9">
        <v>0</v>
      </c>
      <c r="Y3" s="9">
        <v>0</v>
      </c>
      <c r="Z3" s="9">
        <v>16</v>
      </c>
      <c r="AA3" s="9">
        <v>1</v>
      </c>
      <c r="AB3" s="9">
        <v>0</v>
      </c>
      <c r="AC3" s="9">
        <v>1</v>
      </c>
      <c r="AD3" s="9">
        <v>0</v>
      </c>
      <c r="AE3" s="10">
        <v>1</v>
      </c>
      <c r="AF3" s="9">
        <v>11</v>
      </c>
      <c r="AG3" s="8">
        <v>7</v>
      </c>
      <c r="AH3" s="8">
        <v>3</v>
      </c>
      <c r="AI3" s="8">
        <v>5</v>
      </c>
      <c r="AJ3" s="11">
        <v>1</v>
      </c>
      <c r="AK3" s="12">
        <v>28</v>
      </c>
      <c r="AL3" s="7">
        <v>9</v>
      </c>
      <c r="AM3" s="13">
        <v>28</v>
      </c>
      <c r="AN3" s="14">
        <f t="shared" si="0"/>
        <v>2.1111111111111112</v>
      </c>
    </row>
    <row r="4" spans="1:40" ht="14.25" customHeight="1" x14ac:dyDescent="0.2">
      <c r="A4" s="7" t="s">
        <v>41</v>
      </c>
      <c r="B4" s="8">
        <v>2</v>
      </c>
      <c r="C4" s="8">
        <v>0</v>
      </c>
      <c r="D4" s="9">
        <v>1</v>
      </c>
      <c r="E4" s="9">
        <v>0</v>
      </c>
      <c r="F4" s="8">
        <v>15</v>
      </c>
      <c r="G4" s="8">
        <v>13</v>
      </c>
      <c r="H4" s="8">
        <v>31</v>
      </c>
      <c r="I4" s="8">
        <v>0</v>
      </c>
      <c r="J4" s="8">
        <v>0</v>
      </c>
      <c r="K4" s="8">
        <v>0</v>
      </c>
      <c r="L4" s="9">
        <v>0</v>
      </c>
      <c r="M4" s="8">
        <v>0</v>
      </c>
      <c r="N4" s="9">
        <v>0</v>
      </c>
      <c r="O4" s="9">
        <v>1</v>
      </c>
      <c r="P4" s="9">
        <v>0</v>
      </c>
      <c r="Q4" s="9">
        <v>0</v>
      </c>
      <c r="R4" s="9">
        <v>0</v>
      </c>
      <c r="S4" s="8">
        <v>4</v>
      </c>
      <c r="T4" s="9">
        <v>0</v>
      </c>
      <c r="U4" s="8">
        <v>2</v>
      </c>
      <c r="V4" s="9">
        <v>0</v>
      </c>
      <c r="W4" s="9">
        <v>0</v>
      </c>
      <c r="X4" s="9">
        <v>0</v>
      </c>
      <c r="Y4" s="9">
        <v>0</v>
      </c>
      <c r="Z4" s="9">
        <v>33</v>
      </c>
      <c r="AA4" s="9">
        <v>1</v>
      </c>
      <c r="AB4" s="9">
        <v>1</v>
      </c>
      <c r="AC4" s="9">
        <v>2</v>
      </c>
      <c r="AD4" s="9">
        <v>1</v>
      </c>
      <c r="AE4" s="10">
        <v>0</v>
      </c>
      <c r="AF4" s="9">
        <v>9</v>
      </c>
      <c r="AG4" s="8">
        <v>13</v>
      </c>
      <c r="AH4" s="8">
        <v>13</v>
      </c>
      <c r="AI4" s="8">
        <v>6</v>
      </c>
      <c r="AJ4" s="11">
        <v>2</v>
      </c>
      <c r="AK4" s="12">
        <v>40</v>
      </c>
      <c r="AL4" s="7">
        <v>53</v>
      </c>
      <c r="AM4" s="13">
        <v>44</v>
      </c>
      <c r="AN4" s="14">
        <f t="shared" si="0"/>
        <v>-0.16981132075471697</v>
      </c>
    </row>
    <row r="5" spans="1:40" ht="14.25" customHeight="1" x14ac:dyDescent="0.2">
      <c r="A5" s="7" t="s">
        <v>42</v>
      </c>
      <c r="B5" s="8">
        <v>4</v>
      </c>
      <c r="C5" s="8">
        <v>2</v>
      </c>
      <c r="D5" s="9">
        <v>6</v>
      </c>
      <c r="E5" s="9">
        <v>0</v>
      </c>
      <c r="F5" s="8">
        <v>13</v>
      </c>
      <c r="G5" s="8">
        <v>24</v>
      </c>
      <c r="H5" s="8">
        <v>53</v>
      </c>
      <c r="I5" s="8">
        <v>0</v>
      </c>
      <c r="J5" s="8">
        <v>0</v>
      </c>
      <c r="K5" s="8">
        <v>0</v>
      </c>
      <c r="L5" s="9">
        <v>0</v>
      </c>
      <c r="M5" s="8">
        <v>0</v>
      </c>
      <c r="N5" s="9">
        <v>1</v>
      </c>
      <c r="O5" s="9">
        <v>5</v>
      </c>
      <c r="P5" s="9">
        <v>0</v>
      </c>
      <c r="Q5" s="9">
        <v>0</v>
      </c>
      <c r="R5" s="9">
        <v>0</v>
      </c>
      <c r="S5" s="8">
        <v>47</v>
      </c>
      <c r="T5" s="9">
        <v>0</v>
      </c>
      <c r="U5" s="8">
        <v>1</v>
      </c>
      <c r="V5" s="9">
        <v>0</v>
      </c>
      <c r="W5" s="9">
        <v>0</v>
      </c>
      <c r="X5" s="9">
        <v>1</v>
      </c>
      <c r="Y5" s="9">
        <v>0</v>
      </c>
      <c r="Z5" s="9">
        <v>18</v>
      </c>
      <c r="AA5" s="9">
        <v>0</v>
      </c>
      <c r="AB5" s="9">
        <v>1</v>
      </c>
      <c r="AC5" s="9">
        <v>5</v>
      </c>
      <c r="AD5" s="9">
        <v>1</v>
      </c>
      <c r="AE5" s="15">
        <v>6</v>
      </c>
      <c r="AF5" s="16">
        <v>13</v>
      </c>
      <c r="AG5" s="17">
        <v>20</v>
      </c>
      <c r="AH5" s="17">
        <v>15</v>
      </c>
      <c r="AI5" s="17">
        <v>11</v>
      </c>
      <c r="AJ5" s="18">
        <v>12</v>
      </c>
      <c r="AK5" s="12">
        <v>95</v>
      </c>
      <c r="AL5" s="7">
        <v>67</v>
      </c>
      <c r="AM5" s="13">
        <v>78</v>
      </c>
      <c r="AN5" s="14">
        <f t="shared" si="0"/>
        <v>0.16417910447761194</v>
      </c>
    </row>
    <row r="6" spans="1:40" ht="14.25" customHeight="1" x14ac:dyDescent="0.2">
      <c r="A6" s="7" t="s">
        <v>43</v>
      </c>
      <c r="B6" s="8">
        <v>5</v>
      </c>
      <c r="C6" s="8">
        <v>0</v>
      </c>
      <c r="D6" s="9">
        <v>1</v>
      </c>
      <c r="E6" s="9">
        <v>0</v>
      </c>
      <c r="F6" s="8">
        <v>12</v>
      </c>
      <c r="G6" s="8">
        <v>8</v>
      </c>
      <c r="H6" s="8">
        <v>16</v>
      </c>
      <c r="I6" s="8">
        <v>0</v>
      </c>
      <c r="J6" s="8">
        <v>0</v>
      </c>
      <c r="K6" s="8">
        <v>0</v>
      </c>
      <c r="L6" s="9">
        <v>0</v>
      </c>
      <c r="M6" s="8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8">
        <v>2</v>
      </c>
      <c r="T6" s="9">
        <v>0</v>
      </c>
      <c r="U6" s="8">
        <v>0</v>
      </c>
      <c r="V6" s="9">
        <v>0</v>
      </c>
      <c r="W6" s="9">
        <v>0</v>
      </c>
      <c r="X6" s="9">
        <v>0</v>
      </c>
      <c r="Y6" s="9">
        <v>0</v>
      </c>
      <c r="Z6" s="19">
        <v>22</v>
      </c>
      <c r="AA6" s="9">
        <v>0</v>
      </c>
      <c r="AB6" s="19">
        <v>0</v>
      </c>
      <c r="AC6" s="19">
        <v>0</v>
      </c>
      <c r="AD6" s="19">
        <v>0</v>
      </c>
      <c r="AE6" s="8">
        <v>2</v>
      </c>
      <c r="AF6" s="8">
        <v>2</v>
      </c>
      <c r="AG6" s="8">
        <v>8</v>
      </c>
      <c r="AH6" s="8">
        <v>10</v>
      </c>
      <c r="AI6" s="8">
        <v>2</v>
      </c>
      <c r="AJ6" s="11">
        <v>0</v>
      </c>
      <c r="AK6" s="12">
        <v>28</v>
      </c>
      <c r="AL6" s="7">
        <v>48</v>
      </c>
      <c r="AM6" s="13">
        <v>24</v>
      </c>
      <c r="AN6" s="14">
        <f t="shared" si="0"/>
        <v>-0.5</v>
      </c>
    </row>
    <row r="7" spans="1:40" ht="14.25" customHeight="1" x14ac:dyDescent="0.2">
      <c r="A7" s="7" t="s">
        <v>44</v>
      </c>
      <c r="B7" s="8">
        <v>0</v>
      </c>
      <c r="C7" s="8">
        <v>0</v>
      </c>
      <c r="D7" s="9">
        <v>0</v>
      </c>
      <c r="E7" s="9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9">
        <v>0</v>
      </c>
      <c r="M7" s="8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20">
        <v>0</v>
      </c>
      <c r="AF7" s="21">
        <v>0</v>
      </c>
      <c r="AG7" s="22">
        <v>0</v>
      </c>
      <c r="AH7" s="22">
        <v>0</v>
      </c>
      <c r="AI7" s="22">
        <v>0</v>
      </c>
      <c r="AJ7" s="23">
        <v>0</v>
      </c>
      <c r="AK7" s="12">
        <v>0</v>
      </c>
      <c r="AL7" s="7">
        <v>1</v>
      </c>
      <c r="AM7" s="13">
        <v>0</v>
      </c>
      <c r="AN7" s="14">
        <v>-1</v>
      </c>
    </row>
    <row r="8" spans="1:40" ht="14.25" customHeight="1" x14ac:dyDescent="0.2">
      <c r="A8" s="7" t="s">
        <v>46</v>
      </c>
      <c r="B8" s="8">
        <v>0</v>
      </c>
      <c r="C8" s="8">
        <v>0</v>
      </c>
      <c r="D8" s="9">
        <v>0</v>
      </c>
      <c r="E8" s="9">
        <v>0</v>
      </c>
      <c r="F8" s="8">
        <v>5</v>
      </c>
      <c r="G8" s="8">
        <v>2</v>
      </c>
      <c r="H8" s="8">
        <v>8</v>
      </c>
      <c r="I8" s="8">
        <v>0</v>
      </c>
      <c r="J8" s="8">
        <v>1</v>
      </c>
      <c r="K8" s="8">
        <v>1</v>
      </c>
      <c r="L8" s="9">
        <v>0</v>
      </c>
      <c r="M8" s="8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8">
        <v>2</v>
      </c>
      <c r="T8" s="9">
        <v>0</v>
      </c>
      <c r="U8" s="8">
        <v>2</v>
      </c>
      <c r="V8" s="9">
        <v>0</v>
      </c>
      <c r="W8" s="9">
        <v>0</v>
      </c>
      <c r="X8" s="9">
        <v>0</v>
      </c>
      <c r="Y8" s="9">
        <v>0</v>
      </c>
      <c r="Z8" s="9">
        <v>8</v>
      </c>
      <c r="AA8" s="9">
        <v>0</v>
      </c>
      <c r="AB8" s="9">
        <v>0</v>
      </c>
      <c r="AC8" s="9">
        <v>0</v>
      </c>
      <c r="AD8" s="9">
        <v>0</v>
      </c>
      <c r="AE8" s="10">
        <v>0</v>
      </c>
      <c r="AF8" s="9">
        <v>2</v>
      </c>
      <c r="AG8" s="8">
        <v>5</v>
      </c>
      <c r="AH8" s="8">
        <v>1</v>
      </c>
      <c r="AI8" s="8">
        <v>4</v>
      </c>
      <c r="AJ8" s="11">
        <v>0</v>
      </c>
      <c r="AK8" s="12">
        <v>20</v>
      </c>
      <c r="AL8" s="7">
        <v>40</v>
      </c>
      <c r="AM8" s="13">
        <v>12</v>
      </c>
      <c r="AN8" s="14">
        <f t="shared" ref="AN8:AN11" si="1">(AM8-AL8)/AL8</f>
        <v>-0.7</v>
      </c>
    </row>
    <row r="9" spans="1:40" ht="14.25" customHeight="1" x14ac:dyDescent="0.2">
      <c r="A9" s="7" t="s">
        <v>47</v>
      </c>
      <c r="B9" s="8">
        <v>0</v>
      </c>
      <c r="C9" s="8">
        <v>0</v>
      </c>
      <c r="D9" s="9">
        <v>1</v>
      </c>
      <c r="E9" s="9">
        <v>0</v>
      </c>
      <c r="F9" s="8">
        <v>0</v>
      </c>
      <c r="G9" s="8">
        <v>1</v>
      </c>
      <c r="H9" s="8">
        <v>2</v>
      </c>
      <c r="I9" s="8">
        <v>0</v>
      </c>
      <c r="J9" s="8">
        <v>0</v>
      </c>
      <c r="K9" s="8">
        <v>0</v>
      </c>
      <c r="L9" s="9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8">
        <v>3</v>
      </c>
      <c r="T9" s="9">
        <v>0</v>
      </c>
      <c r="U9" s="8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10">
        <v>1</v>
      </c>
      <c r="AF9" s="9">
        <v>0</v>
      </c>
      <c r="AG9" s="8">
        <v>1</v>
      </c>
      <c r="AH9" s="8">
        <v>0</v>
      </c>
      <c r="AI9" s="8">
        <v>1</v>
      </c>
      <c r="AJ9" s="11">
        <v>0</v>
      </c>
      <c r="AK9" s="12">
        <v>6</v>
      </c>
      <c r="AL9" s="7">
        <v>8</v>
      </c>
      <c r="AM9" s="13">
        <v>3</v>
      </c>
      <c r="AN9" s="14">
        <f t="shared" si="1"/>
        <v>-0.625</v>
      </c>
    </row>
    <row r="10" spans="1:40" ht="14.25" customHeight="1" x14ac:dyDescent="0.2">
      <c r="A10" s="7" t="s">
        <v>48</v>
      </c>
      <c r="B10" s="8">
        <v>1</v>
      </c>
      <c r="C10" s="8">
        <v>1</v>
      </c>
      <c r="D10" s="9">
        <v>2</v>
      </c>
      <c r="E10" s="9">
        <v>0</v>
      </c>
      <c r="F10" s="8">
        <v>8</v>
      </c>
      <c r="G10" s="8">
        <v>18</v>
      </c>
      <c r="H10" s="8">
        <v>43</v>
      </c>
      <c r="I10" s="8">
        <v>0</v>
      </c>
      <c r="J10" s="8">
        <v>0</v>
      </c>
      <c r="K10" s="8">
        <v>0</v>
      </c>
      <c r="L10" s="9">
        <v>0</v>
      </c>
      <c r="M10" s="8">
        <v>0</v>
      </c>
      <c r="N10" s="9">
        <v>2</v>
      </c>
      <c r="O10" s="9">
        <v>1</v>
      </c>
      <c r="P10" s="9">
        <v>0</v>
      </c>
      <c r="Q10" s="9">
        <v>0</v>
      </c>
      <c r="R10" s="9">
        <v>0</v>
      </c>
      <c r="S10" s="8">
        <v>17</v>
      </c>
      <c r="T10" s="9">
        <v>0</v>
      </c>
      <c r="U10" s="8">
        <v>0</v>
      </c>
      <c r="V10" s="9">
        <v>0</v>
      </c>
      <c r="W10" s="9">
        <v>0</v>
      </c>
      <c r="X10" s="9">
        <v>0</v>
      </c>
      <c r="Y10" s="9">
        <v>0</v>
      </c>
      <c r="Z10" s="9">
        <v>42</v>
      </c>
      <c r="AA10" s="9">
        <v>0</v>
      </c>
      <c r="AB10" s="9">
        <v>0</v>
      </c>
      <c r="AC10" s="9">
        <v>3</v>
      </c>
      <c r="AD10" s="9">
        <v>0</v>
      </c>
      <c r="AE10" s="10">
        <v>2</v>
      </c>
      <c r="AF10" s="9">
        <v>16</v>
      </c>
      <c r="AG10" s="8">
        <v>16</v>
      </c>
      <c r="AH10" s="8">
        <v>9</v>
      </c>
      <c r="AI10" s="8">
        <v>16</v>
      </c>
      <c r="AJ10" s="11">
        <v>4</v>
      </c>
      <c r="AK10" s="12">
        <v>56</v>
      </c>
      <c r="AL10" s="7">
        <v>68</v>
      </c>
      <c r="AM10" s="13">
        <v>63</v>
      </c>
      <c r="AN10" s="14">
        <f t="shared" si="1"/>
        <v>-7.3529411764705885E-2</v>
      </c>
    </row>
    <row r="11" spans="1:40" ht="18" customHeight="1" x14ac:dyDescent="0.2">
      <c r="A11" s="24" t="s">
        <v>49</v>
      </c>
      <c r="B11" s="25">
        <f t="shared" ref="B11:AM11" si="2">SUM(B2:B10)</f>
        <v>13</v>
      </c>
      <c r="C11" s="25">
        <f t="shared" si="2"/>
        <v>6</v>
      </c>
      <c r="D11" s="26">
        <f t="shared" si="2"/>
        <v>12</v>
      </c>
      <c r="E11" s="27">
        <f t="shared" si="2"/>
        <v>1</v>
      </c>
      <c r="F11" s="28">
        <f t="shared" si="2"/>
        <v>66</v>
      </c>
      <c r="G11" s="27">
        <f t="shared" si="2"/>
        <v>85</v>
      </c>
      <c r="H11" s="27">
        <f t="shared" si="2"/>
        <v>185</v>
      </c>
      <c r="I11" s="27">
        <f t="shared" si="2"/>
        <v>0</v>
      </c>
      <c r="J11" s="27">
        <f t="shared" si="2"/>
        <v>1</v>
      </c>
      <c r="K11" s="27">
        <f t="shared" si="2"/>
        <v>1</v>
      </c>
      <c r="L11" s="27">
        <f t="shared" si="2"/>
        <v>0</v>
      </c>
      <c r="M11" s="27">
        <f t="shared" si="2"/>
        <v>0</v>
      </c>
      <c r="N11" s="27">
        <f t="shared" si="2"/>
        <v>3</v>
      </c>
      <c r="O11" s="27">
        <f t="shared" si="2"/>
        <v>7</v>
      </c>
      <c r="P11" s="27">
        <f t="shared" si="2"/>
        <v>0</v>
      </c>
      <c r="Q11" s="27">
        <f t="shared" si="2"/>
        <v>0</v>
      </c>
      <c r="R11" s="27">
        <f t="shared" si="2"/>
        <v>0</v>
      </c>
      <c r="S11" s="25">
        <f t="shared" si="2"/>
        <v>85</v>
      </c>
      <c r="T11" s="27">
        <f t="shared" si="2"/>
        <v>1</v>
      </c>
      <c r="U11" s="25">
        <f t="shared" si="2"/>
        <v>5</v>
      </c>
      <c r="V11" s="27">
        <f t="shared" si="2"/>
        <v>0</v>
      </c>
      <c r="W11" s="27">
        <f t="shared" si="2"/>
        <v>0</v>
      </c>
      <c r="X11" s="27">
        <f t="shared" si="2"/>
        <v>1</v>
      </c>
      <c r="Y11" s="27">
        <f t="shared" si="2"/>
        <v>0</v>
      </c>
      <c r="Z11" s="27">
        <f t="shared" si="2"/>
        <v>161</v>
      </c>
      <c r="AA11" s="27">
        <f t="shared" si="2"/>
        <v>2</v>
      </c>
      <c r="AB11" s="27">
        <f t="shared" si="2"/>
        <v>2</v>
      </c>
      <c r="AC11" s="27">
        <f t="shared" si="2"/>
        <v>11</v>
      </c>
      <c r="AD11" s="27">
        <f t="shared" si="2"/>
        <v>8</v>
      </c>
      <c r="AE11" s="27">
        <f t="shared" si="2"/>
        <v>13</v>
      </c>
      <c r="AF11" s="29">
        <f t="shared" si="2"/>
        <v>57</v>
      </c>
      <c r="AG11" s="25">
        <f t="shared" si="2"/>
        <v>74</v>
      </c>
      <c r="AH11" s="25">
        <f t="shared" si="2"/>
        <v>55</v>
      </c>
      <c r="AI11" s="25">
        <f t="shared" si="2"/>
        <v>48</v>
      </c>
      <c r="AJ11" s="30">
        <f t="shared" si="2"/>
        <v>20</v>
      </c>
      <c r="AK11" s="24">
        <f t="shared" si="2"/>
        <v>304</v>
      </c>
      <c r="AL11" s="24">
        <f t="shared" si="2"/>
        <v>329</v>
      </c>
      <c r="AM11" s="31">
        <f t="shared" si="2"/>
        <v>275</v>
      </c>
      <c r="AN11" s="32">
        <f t="shared" si="1"/>
        <v>-0.1641337386018237</v>
      </c>
    </row>
    <row r="12" spans="1:40" ht="136" x14ac:dyDescent="0.2">
      <c r="A12" s="33" t="s">
        <v>50</v>
      </c>
      <c r="B12" s="33" t="s">
        <v>1</v>
      </c>
      <c r="C12" s="33" t="s">
        <v>2</v>
      </c>
      <c r="D12" s="33" t="s">
        <v>3</v>
      </c>
      <c r="E12" s="33" t="s">
        <v>4</v>
      </c>
      <c r="F12" s="33" t="s">
        <v>5</v>
      </c>
      <c r="G12" s="34" t="s">
        <v>6</v>
      </c>
      <c r="H12" s="34" t="s">
        <v>7</v>
      </c>
      <c r="I12" s="33" t="s">
        <v>8</v>
      </c>
      <c r="J12" s="33" t="s">
        <v>9</v>
      </c>
      <c r="K12" s="33" t="s">
        <v>10</v>
      </c>
      <c r="L12" s="33" t="s">
        <v>11</v>
      </c>
      <c r="M12" s="33" t="s">
        <v>12</v>
      </c>
      <c r="N12" s="33" t="s">
        <v>13</v>
      </c>
      <c r="O12" s="33" t="s">
        <v>14</v>
      </c>
      <c r="P12" s="33" t="s">
        <v>15</v>
      </c>
      <c r="Q12" s="33" t="s">
        <v>16</v>
      </c>
      <c r="R12" s="33" t="s">
        <v>17</v>
      </c>
      <c r="S12" s="33" t="s">
        <v>18</v>
      </c>
      <c r="T12" s="33" t="s">
        <v>19</v>
      </c>
      <c r="U12" s="33" t="s">
        <v>20</v>
      </c>
      <c r="V12" s="33" t="s">
        <v>21</v>
      </c>
      <c r="W12" s="33" t="s">
        <v>22</v>
      </c>
      <c r="X12" s="33" t="s">
        <v>23</v>
      </c>
      <c r="Y12" s="33" t="s">
        <v>24</v>
      </c>
      <c r="Z12" s="33" t="s">
        <v>25</v>
      </c>
      <c r="AA12" s="33" t="s">
        <v>26</v>
      </c>
      <c r="AB12" s="33" t="s">
        <v>27</v>
      </c>
      <c r="AC12" s="33" t="s">
        <v>28</v>
      </c>
      <c r="AD12" s="33" t="s">
        <v>29</v>
      </c>
      <c r="AE12" s="33" t="s">
        <v>30</v>
      </c>
      <c r="AF12" s="33" t="s">
        <v>31</v>
      </c>
      <c r="AG12" s="33" t="s">
        <v>32</v>
      </c>
      <c r="AH12" s="33" t="s">
        <v>33</v>
      </c>
      <c r="AI12" s="33" t="s">
        <v>34</v>
      </c>
      <c r="AJ12" s="35" t="s">
        <v>35</v>
      </c>
      <c r="AK12" s="97" t="s">
        <v>36</v>
      </c>
      <c r="AL12" s="97" t="s">
        <v>37</v>
      </c>
      <c r="AM12" s="36" t="s">
        <v>65</v>
      </c>
      <c r="AN12" s="37" t="s">
        <v>38</v>
      </c>
    </row>
    <row r="13" spans="1:40" ht="14.25" customHeight="1" x14ac:dyDescent="0.2">
      <c r="A13" s="7" t="s">
        <v>39</v>
      </c>
      <c r="B13" s="8">
        <v>2</v>
      </c>
      <c r="C13" s="8">
        <v>7</v>
      </c>
      <c r="D13" s="9">
        <v>2</v>
      </c>
      <c r="E13" s="38">
        <v>1</v>
      </c>
      <c r="F13" s="8">
        <v>9</v>
      </c>
      <c r="G13" s="8">
        <v>17</v>
      </c>
      <c r="H13" s="8">
        <v>32</v>
      </c>
      <c r="I13" s="8">
        <v>0</v>
      </c>
      <c r="J13" s="8">
        <v>0</v>
      </c>
      <c r="K13" s="8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8">
        <v>3</v>
      </c>
      <c r="T13" s="9">
        <v>0</v>
      </c>
      <c r="U13" s="8">
        <v>0</v>
      </c>
      <c r="V13" s="9">
        <v>0</v>
      </c>
      <c r="W13" s="9">
        <v>0</v>
      </c>
      <c r="X13" s="9">
        <v>0</v>
      </c>
      <c r="Y13" s="9">
        <v>0</v>
      </c>
      <c r="Z13" s="9">
        <v>43</v>
      </c>
      <c r="AA13" s="9">
        <v>1</v>
      </c>
      <c r="AB13" s="9">
        <v>1</v>
      </c>
      <c r="AC13" s="9">
        <v>1</v>
      </c>
      <c r="AD13" s="9">
        <v>9</v>
      </c>
      <c r="AE13" s="9">
        <v>3</v>
      </c>
      <c r="AF13" s="10">
        <v>7</v>
      </c>
      <c r="AG13" s="8">
        <v>11</v>
      </c>
      <c r="AH13" s="8">
        <v>13</v>
      </c>
      <c r="AI13" s="8">
        <v>4</v>
      </c>
      <c r="AJ13" s="11">
        <v>2</v>
      </c>
      <c r="AK13" s="12">
        <v>56</v>
      </c>
      <c r="AL13" s="7">
        <v>53</v>
      </c>
      <c r="AM13" s="39">
        <v>49</v>
      </c>
      <c r="AN13" s="14">
        <f t="shared" ref="AN13:AN20" si="3">(AM13-AL13)/AL13</f>
        <v>-7.5471698113207544E-2</v>
      </c>
    </row>
    <row r="14" spans="1:40" ht="14.25" customHeight="1" x14ac:dyDescent="0.2">
      <c r="A14" s="7" t="s">
        <v>41</v>
      </c>
      <c r="B14" s="8">
        <v>3</v>
      </c>
      <c r="C14" s="8">
        <v>5</v>
      </c>
      <c r="D14" s="9">
        <v>1</v>
      </c>
      <c r="E14" s="9">
        <v>0</v>
      </c>
      <c r="F14" s="8">
        <v>32</v>
      </c>
      <c r="G14" s="8">
        <v>24</v>
      </c>
      <c r="H14" s="8">
        <v>31</v>
      </c>
      <c r="I14" s="8">
        <v>0</v>
      </c>
      <c r="J14" s="8">
        <v>0</v>
      </c>
      <c r="K14" s="8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8">
        <v>4</v>
      </c>
      <c r="T14" s="9">
        <v>0</v>
      </c>
      <c r="U14" s="8">
        <v>2</v>
      </c>
      <c r="V14" s="9">
        <v>0</v>
      </c>
      <c r="W14" s="9">
        <v>0</v>
      </c>
      <c r="X14" s="9">
        <v>0</v>
      </c>
      <c r="Y14" s="9">
        <v>0</v>
      </c>
      <c r="Z14" s="9">
        <v>46</v>
      </c>
      <c r="AA14" s="9">
        <v>0</v>
      </c>
      <c r="AB14" s="9">
        <v>2</v>
      </c>
      <c r="AC14" s="9">
        <v>2</v>
      </c>
      <c r="AD14" s="9">
        <v>6</v>
      </c>
      <c r="AE14" s="9">
        <v>1</v>
      </c>
      <c r="AF14" s="10">
        <v>8</v>
      </c>
      <c r="AG14" s="8">
        <v>10</v>
      </c>
      <c r="AH14" s="8">
        <v>13</v>
      </c>
      <c r="AI14" s="8">
        <v>15</v>
      </c>
      <c r="AJ14" s="11">
        <v>2</v>
      </c>
      <c r="AK14" s="12">
        <v>28</v>
      </c>
      <c r="AL14" s="7">
        <v>19</v>
      </c>
      <c r="AM14" s="39">
        <v>55</v>
      </c>
      <c r="AN14" s="14">
        <f t="shared" si="3"/>
        <v>1.8947368421052631</v>
      </c>
    </row>
    <row r="15" spans="1:40" ht="14.25" customHeight="1" x14ac:dyDescent="0.2">
      <c r="A15" s="7" t="s">
        <v>43</v>
      </c>
      <c r="B15" s="8">
        <v>7</v>
      </c>
      <c r="C15" s="8">
        <v>6</v>
      </c>
      <c r="D15" s="9">
        <v>2</v>
      </c>
      <c r="E15" s="9">
        <v>0</v>
      </c>
      <c r="F15" s="8">
        <v>20</v>
      </c>
      <c r="G15" s="8">
        <v>34</v>
      </c>
      <c r="H15" s="8">
        <v>83</v>
      </c>
      <c r="I15" s="8">
        <v>0</v>
      </c>
      <c r="J15" s="8">
        <v>0</v>
      </c>
      <c r="K15" s="8">
        <v>0</v>
      </c>
      <c r="L15" s="9">
        <v>0</v>
      </c>
      <c r="M15" s="9">
        <v>0</v>
      </c>
      <c r="N15" s="9">
        <v>0</v>
      </c>
      <c r="O15" s="9">
        <v>2</v>
      </c>
      <c r="P15" s="9">
        <v>0</v>
      </c>
      <c r="Q15" s="9">
        <v>0</v>
      </c>
      <c r="R15" s="9">
        <v>0</v>
      </c>
      <c r="S15" s="8">
        <v>46</v>
      </c>
      <c r="T15" s="9">
        <v>1</v>
      </c>
      <c r="U15" s="8">
        <v>1</v>
      </c>
      <c r="V15" s="9">
        <v>0</v>
      </c>
      <c r="W15" s="9">
        <v>0</v>
      </c>
      <c r="X15" s="9">
        <v>0</v>
      </c>
      <c r="Y15" s="9">
        <v>0</v>
      </c>
      <c r="Z15" s="9">
        <v>50</v>
      </c>
      <c r="AA15" s="9">
        <v>4</v>
      </c>
      <c r="AB15" s="9">
        <v>0</v>
      </c>
      <c r="AC15" s="9">
        <v>13</v>
      </c>
      <c r="AD15" s="9">
        <v>16</v>
      </c>
      <c r="AE15" s="9">
        <v>4</v>
      </c>
      <c r="AF15" s="10">
        <v>13</v>
      </c>
      <c r="AG15" s="8">
        <v>22</v>
      </c>
      <c r="AH15" s="8">
        <v>25</v>
      </c>
      <c r="AI15" s="8">
        <v>29</v>
      </c>
      <c r="AJ15" s="11">
        <v>8</v>
      </c>
      <c r="AK15" s="12">
        <v>160</v>
      </c>
      <c r="AL15" s="7">
        <v>174</v>
      </c>
      <c r="AM15" s="39">
        <v>117</v>
      </c>
      <c r="AN15" s="14">
        <f t="shared" si="3"/>
        <v>-0.32758620689655171</v>
      </c>
    </row>
    <row r="16" spans="1:40" ht="14.25" customHeight="1" x14ac:dyDescent="0.2">
      <c r="A16" s="7" t="s">
        <v>44</v>
      </c>
      <c r="B16" s="8">
        <v>0</v>
      </c>
      <c r="C16" s="8">
        <v>4</v>
      </c>
      <c r="D16" s="9">
        <v>0</v>
      </c>
      <c r="E16" s="9">
        <v>0</v>
      </c>
      <c r="F16" s="8">
        <v>2</v>
      </c>
      <c r="G16" s="8">
        <v>12</v>
      </c>
      <c r="H16" s="8">
        <v>10</v>
      </c>
      <c r="I16" s="8">
        <v>0</v>
      </c>
      <c r="J16" s="8">
        <v>0</v>
      </c>
      <c r="K16" s="8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8">
        <v>7</v>
      </c>
      <c r="T16" s="9">
        <v>0</v>
      </c>
      <c r="U16" s="8">
        <v>1</v>
      </c>
      <c r="V16" s="9">
        <v>0</v>
      </c>
      <c r="W16" s="9">
        <v>0</v>
      </c>
      <c r="X16" s="9">
        <v>1</v>
      </c>
      <c r="Y16" s="9">
        <v>0</v>
      </c>
      <c r="Z16" s="9">
        <v>13</v>
      </c>
      <c r="AA16" s="9">
        <v>0</v>
      </c>
      <c r="AB16" s="9">
        <v>0</v>
      </c>
      <c r="AC16" s="9">
        <v>0</v>
      </c>
      <c r="AD16" s="9">
        <v>7</v>
      </c>
      <c r="AE16" s="9">
        <v>1</v>
      </c>
      <c r="AF16" s="10">
        <v>2</v>
      </c>
      <c r="AG16" s="8">
        <v>5</v>
      </c>
      <c r="AH16" s="8">
        <v>2</v>
      </c>
      <c r="AI16" s="8">
        <v>4</v>
      </c>
      <c r="AJ16" s="11">
        <v>1</v>
      </c>
      <c r="AK16" s="12">
        <v>28</v>
      </c>
      <c r="AL16" s="7">
        <v>19</v>
      </c>
      <c r="AM16" s="39">
        <v>22</v>
      </c>
      <c r="AN16" s="14">
        <f t="shared" si="3"/>
        <v>0.15789473684210525</v>
      </c>
    </row>
    <row r="17" spans="1:40" ht="14.25" customHeight="1" x14ac:dyDescent="0.2">
      <c r="A17" s="7" t="s">
        <v>46</v>
      </c>
      <c r="B17" s="8">
        <v>1</v>
      </c>
      <c r="C17" s="8">
        <v>16</v>
      </c>
      <c r="D17" s="9">
        <v>5</v>
      </c>
      <c r="E17" s="9">
        <v>0</v>
      </c>
      <c r="F17" s="8">
        <v>25</v>
      </c>
      <c r="G17" s="8">
        <v>62</v>
      </c>
      <c r="H17" s="8">
        <v>89</v>
      </c>
      <c r="I17" s="8">
        <v>0</v>
      </c>
      <c r="J17" s="8">
        <v>0</v>
      </c>
      <c r="K17" s="8">
        <v>0</v>
      </c>
      <c r="L17" s="9">
        <v>0</v>
      </c>
      <c r="M17" s="9">
        <v>0</v>
      </c>
      <c r="N17" s="9">
        <v>0</v>
      </c>
      <c r="O17" s="9">
        <v>3</v>
      </c>
      <c r="P17" s="9">
        <v>0</v>
      </c>
      <c r="Q17" s="9">
        <v>0</v>
      </c>
      <c r="R17" s="9">
        <v>0</v>
      </c>
      <c r="S17" s="8">
        <v>65</v>
      </c>
      <c r="T17" s="9">
        <v>0</v>
      </c>
      <c r="U17" s="8">
        <v>0</v>
      </c>
      <c r="V17" s="9">
        <v>0</v>
      </c>
      <c r="W17" s="9">
        <v>0</v>
      </c>
      <c r="X17" s="9">
        <v>0</v>
      </c>
      <c r="Y17" s="9">
        <v>0</v>
      </c>
      <c r="Z17" s="9">
        <v>74</v>
      </c>
      <c r="AA17" s="9">
        <v>1</v>
      </c>
      <c r="AB17" s="9">
        <v>0</v>
      </c>
      <c r="AC17" s="9">
        <v>8</v>
      </c>
      <c r="AD17" s="9">
        <v>36</v>
      </c>
      <c r="AE17" s="9">
        <v>11</v>
      </c>
      <c r="AF17" s="10">
        <v>20</v>
      </c>
      <c r="AG17" s="8">
        <v>40</v>
      </c>
      <c r="AH17" s="8">
        <v>19</v>
      </c>
      <c r="AI17" s="8">
        <v>19</v>
      </c>
      <c r="AJ17" s="11">
        <v>6</v>
      </c>
      <c r="AK17" s="12">
        <v>117</v>
      </c>
      <c r="AL17" s="7">
        <v>117</v>
      </c>
      <c r="AM17" s="39">
        <v>151</v>
      </c>
      <c r="AN17" s="14">
        <f t="shared" si="3"/>
        <v>0.29059829059829062</v>
      </c>
    </row>
    <row r="18" spans="1:40" ht="14.25" customHeight="1" x14ac:dyDescent="0.2">
      <c r="A18" s="7" t="s">
        <v>48</v>
      </c>
      <c r="B18" s="8">
        <v>5</v>
      </c>
      <c r="C18" s="8">
        <v>14</v>
      </c>
      <c r="D18" s="9">
        <v>16</v>
      </c>
      <c r="E18" s="9">
        <v>1</v>
      </c>
      <c r="F18" s="8">
        <v>25</v>
      </c>
      <c r="G18" s="8">
        <v>58</v>
      </c>
      <c r="H18" s="8">
        <v>67</v>
      </c>
      <c r="I18" s="8">
        <v>0</v>
      </c>
      <c r="J18" s="8">
        <v>0</v>
      </c>
      <c r="K18" s="8">
        <v>0</v>
      </c>
      <c r="L18" s="9">
        <v>0</v>
      </c>
      <c r="M18" s="9">
        <v>1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8">
        <v>39</v>
      </c>
      <c r="T18" s="9">
        <v>2</v>
      </c>
      <c r="U18" s="8">
        <v>12</v>
      </c>
      <c r="V18" s="9">
        <v>0</v>
      </c>
      <c r="W18" s="9">
        <v>0</v>
      </c>
      <c r="X18" s="9">
        <v>1</v>
      </c>
      <c r="Y18" s="9">
        <v>0</v>
      </c>
      <c r="Z18" s="9">
        <v>60</v>
      </c>
      <c r="AA18" s="9">
        <v>1</v>
      </c>
      <c r="AB18" s="9">
        <v>0</v>
      </c>
      <c r="AC18" s="9">
        <v>11</v>
      </c>
      <c r="AD18" s="9">
        <v>30</v>
      </c>
      <c r="AE18" s="9">
        <v>19</v>
      </c>
      <c r="AF18" s="10">
        <v>15</v>
      </c>
      <c r="AG18" s="8">
        <v>26</v>
      </c>
      <c r="AH18" s="8">
        <v>14</v>
      </c>
      <c r="AI18" s="8">
        <v>12</v>
      </c>
      <c r="AJ18" s="11">
        <v>10</v>
      </c>
      <c r="AK18" s="12">
        <v>135</v>
      </c>
      <c r="AL18" s="7">
        <v>125</v>
      </c>
      <c r="AM18" s="39">
        <v>126</v>
      </c>
      <c r="AN18" s="14">
        <f t="shared" si="3"/>
        <v>8.0000000000000002E-3</v>
      </c>
    </row>
    <row r="19" spans="1:40" ht="14.25" customHeight="1" x14ac:dyDescent="0.2">
      <c r="A19" s="7" t="s">
        <v>51</v>
      </c>
      <c r="B19" s="8">
        <v>1</v>
      </c>
      <c r="C19" s="8">
        <v>43</v>
      </c>
      <c r="D19" s="9">
        <v>5</v>
      </c>
      <c r="E19" s="9">
        <v>2</v>
      </c>
      <c r="F19" s="8">
        <v>35</v>
      </c>
      <c r="G19" s="8">
        <v>115</v>
      </c>
      <c r="H19" s="8">
        <v>91</v>
      </c>
      <c r="I19" s="8">
        <v>0</v>
      </c>
      <c r="J19" s="8">
        <v>1</v>
      </c>
      <c r="K19" s="8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8">
        <v>157</v>
      </c>
      <c r="T19" s="9">
        <v>0</v>
      </c>
      <c r="U19" s="8">
        <v>4</v>
      </c>
      <c r="V19" s="9">
        <v>0</v>
      </c>
      <c r="W19" s="9">
        <v>0</v>
      </c>
      <c r="X19" s="9">
        <v>0</v>
      </c>
      <c r="Y19" s="9">
        <v>0</v>
      </c>
      <c r="Z19" s="9">
        <v>45</v>
      </c>
      <c r="AA19" s="9">
        <v>0</v>
      </c>
      <c r="AB19" s="9">
        <v>1</v>
      </c>
      <c r="AC19" s="9">
        <v>1</v>
      </c>
      <c r="AD19" s="9">
        <v>93</v>
      </c>
      <c r="AE19" s="9">
        <v>9</v>
      </c>
      <c r="AF19" s="15">
        <v>40</v>
      </c>
      <c r="AG19" s="8">
        <v>24</v>
      </c>
      <c r="AH19" s="8">
        <v>10</v>
      </c>
      <c r="AI19" s="8">
        <v>25</v>
      </c>
      <c r="AJ19" s="11">
        <v>7</v>
      </c>
      <c r="AK19" s="12">
        <v>178</v>
      </c>
      <c r="AL19" s="7">
        <v>170</v>
      </c>
      <c r="AM19" s="39">
        <v>208</v>
      </c>
      <c r="AN19" s="14">
        <f t="shared" si="3"/>
        <v>0.22352941176470589</v>
      </c>
    </row>
    <row r="20" spans="1:40" ht="18" customHeight="1" x14ac:dyDescent="0.2">
      <c r="A20" s="24" t="s">
        <v>52</v>
      </c>
      <c r="B20" s="25">
        <f t="shared" ref="B20:AM20" si="4">SUM(B13:B19)</f>
        <v>19</v>
      </c>
      <c r="C20" s="25">
        <f t="shared" si="4"/>
        <v>95</v>
      </c>
      <c r="D20" s="26">
        <f t="shared" si="4"/>
        <v>31</v>
      </c>
      <c r="E20" s="40">
        <f t="shared" si="4"/>
        <v>4</v>
      </c>
      <c r="F20" s="28">
        <f t="shared" si="4"/>
        <v>148</v>
      </c>
      <c r="G20" s="25">
        <f t="shared" si="4"/>
        <v>322</v>
      </c>
      <c r="H20" s="25">
        <f t="shared" si="4"/>
        <v>403</v>
      </c>
      <c r="I20" s="25">
        <f t="shared" si="4"/>
        <v>0</v>
      </c>
      <c r="J20" s="25">
        <f t="shared" si="4"/>
        <v>1</v>
      </c>
      <c r="K20" s="25">
        <f t="shared" si="4"/>
        <v>1</v>
      </c>
      <c r="L20" s="25">
        <f t="shared" si="4"/>
        <v>0</v>
      </c>
      <c r="M20" s="25">
        <f t="shared" si="4"/>
        <v>1</v>
      </c>
      <c r="N20" s="25">
        <f t="shared" si="4"/>
        <v>0</v>
      </c>
      <c r="O20" s="25">
        <f t="shared" si="4"/>
        <v>6</v>
      </c>
      <c r="P20" s="25">
        <f t="shared" si="4"/>
        <v>0</v>
      </c>
      <c r="Q20" s="25">
        <f t="shared" si="4"/>
        <v>0</v>
      </c>
      <c r="R20" s="25">
        <f t="shared" si="4"/>
        <v>0</v>
      </c>
      <c r="S20" s="25">
        <f t="shared" si="4"/>
        <v>321</v>
      </c>
      <c r="T20" s="25">
        <f t="shared" si="4"/>
        <v>3</v>
      </c>
      <c r="U20" s="25">
        <f t="shared" si="4"/>
        <v>20</v>
      </c>
      <c r="V20" s="25">
        <f t="shared" si="4"/>
        <v>0</v>
      </c>
      <c r="W20" s="25">
        <f t="shared" si="4"/>
        <v>0</v>
      </c>
      <c r="X20" s="25">
        <f t="shared" si="4"/>
        <v>2</v>
      </c>
      <c r="Y20" s="25">
        <f t="shared" si="4"/>
        <v>0</v>
      </c>
      <c r="Z20" s="25">
        <f t="shared" si="4"/>
        <v>331</v>
      </c>
      <c r="AA20" s="25">
        <f t="shared" si="4"/>
        <v>7</v>
      </c>
      <c r="AB20" s="25">
        <f t="shared" si="4"/>
        <v>4</v>
      </c>
      <c r="AC20" s="25">
        <f t="shared" si="4"/>
        <v>36</v>
      </c>
      <c r="AD20" s="27">
        <f t="shared" si="4"/>
        <v>197</v>
      </c>
      <c r="AE20" s="27">
        <f t="shared" si="4"/>
        <v>48</v>
      </c>
      <c r="AF20" s="29">
        <f t="shared" si="4"/>
        <v>105</v>
      </c>
      <c r="AG20" s="25">
        <f t="shared" si="4"/>
        <v>138</v>
      </c>
      <c r="AH20" s="25">
        <f t="shared" si="4"/>
        <v>96</v>
      </c>
      <c r="AI20" s="25">
        <f t="shared" si="4"/>
        <v>108</v>
      </c>
      <c r="AJ20" s="30">
        <f t="shared" si="4"/>
        <v>36</v>
      </c>
      <c r="AK20" s="24">
        <f t="shared" si="4"/>
        <v>702</v>
      </c>
      <c r="AL20" s="24">
        <f t="shared" si="4"/>
        <v>677</v>
      </c>
      <c r="AM20" s="24">
        <f t="shared" si="4"/>
        <v>728</v>
      </c>
      <c r="AN20" s="32">
        <f t="shared" si="3"/>
        <v>7.5332348596750365E-2</v>
      </c>
    </row>
    <row r="21" spans="1:40" ht="136" x14ac:dyDescent="0.2">
      <c r="A21" s="41" t="s">
        <v>53</v>
      </c>
      <c r="B21" s="41" t="s">
        <v>1</v>
      </c>
      <c r="C21" s="41" t="s">
        <v>2</v>
      </c>
      <c r="D21" s="41" t="s">
        <v>3</v>
      </c>
      <c r="E21" s="41" t="s">
        <v>4</v>
      </c>
      <c r="F21" s="41" t="s">
        <v>5</v>
      </c>
      <c r="G21" s="42" t="s">
        <v>6</v>
      </c>
      <c r="H21" s="42" t="s">
        <v>7</v>
      </c>
      <c r="I21" s="41" t="s">
        <v>8</v>
      </c>
      <c r="J21" s="41" t="s">
        <v>9</v>
      </c>
      <c r="K21" s="41" t="s">
        <v>10</v>
      </c>
      <c r="L21" s="41" t="s">
        <v>11</v>
      </c>
      <c r="M21" s="41" t="s">
        <v>12</v>
      </c>
      <c r="N21" s="41" t="s">
        <v>13</v>
      </c>
      <c r="O21" s="41" t="s">
        <v>14</v>
      </c>
      <c r="P21" s="41" t="s">
        <v>15</v>
      </c>
      <c r="Q21" s="41" t="s">
        <v>16</v>
      </c>
      <c r="R21" s="41" t="s">
        <v>17</v>
      </c>
      <c r="S21" s="41" t="s">
        <v>18</v>
      </c>
      <c r="T21" s="41" t="s">
        <v>19</v>
      </c>
      <c r="U21" s="41" t="s">
        <v>20</v>
      </c>
      <c r="V21" s="41" t="s">
        <v>21</v>
      </c>
      <c r="W21" s="41" t="s">
        <v>22</v>
      </c>
      <c r="X21" s="41" t="s">
        <v>23</v>
      </c>
      <c r="Y21" s="41" t="s">
        <v>24</v>
      </c>
      <c r="Z21" s="41" t="s">
        <v>25</v>
      </c>
      <c r="AA21" s="41" t="s">
        <v>26</v>
      </c>
      <c r="AB21" s="41" t="s">
        <v>27</v>
      </c>
      <c r="AC21" s="41" t="s">
        <v>28</v>
      </c>
      <c r="AD21" s="41" t="s">
        <v>29</v>
      </c>
      <c r="AE21" s="41" t="s">
        <v>30</v>
      </c>
      <c r="AF21" s="41" t="s">
        <v>31</v>
      </c>
      <c r="AG21" s="41" t="s">
        <v>32</v>
      </c>
      <c r="AH21" s="41" t="s">
        <v>33</v>
      </c>
      <c r="AI21" s="41" t="s">
        <v>34</v>
      </c>
      <c r="AJ21" s="43" t="s">
        <v>35</v>
      </c>
      <c r="AK21" s="97" t="s">
        <v>36</v>
      </c>
      <c r="AL21" s="97" t="s">
        <v>37</v>
      </c>
      <c r="AM21" s="36" t="s">
        <v>65</v>
      </c>
      <c r="AN21" s="37" t="s">
        <v>38</v>
      </c>
    </row>
    <row r="22" spans="1:40" ht="14.25" customHeight="1" x14ac:dyDescent="0.2">
      <c r="A22" s="7" t="s">
        <v>39</v>
      </c>
      <c r="B22" s="8">
        <v>0</v>
      </c>
      <c r="C22" s="8">
        <v>0</v>
      </c>
      <c r="D22" s="9">
        <v>0</v>
      </c>
      <c r="E22" s="9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8">
        <v>0</v>
      </c>
      <c r="T22" s="9">
        <v>0</v>
      </c>
      <c r="U22" s="8">
        <v>0</v>
      </c>
      <c r="V22" s="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9">
        <v>0</v>
      </c>
      <c r="AF22" s="44">
        <v>0</v>
      </c>
      <c r="AG22" s="45">
        <v>0</v>
      </c>
      <c r="AH22" s="45">
        <v>0</v>
      </c>
      <c r="AI22" s="45">
        <v>0</v>
      </c>
      <c r="AJ22" s="46">
        <v>0</v>
      </c>
      <c r="AK22" s="12">
        <v>25</v>
      </c>
      <c r="AL22" s="7">
        <v>0</v>
      </c>
      <c r="AM22" s="39">
        <v>0</v>
      </c>
      <c r="AN22" s="14" t="s">
        <v>45</v>
      </c>
    </row>
    <row r="23" spans="1:40" ht="14.25" customHeight="1" x14ac:dyDescent="0.2">
      <c r="A23" s="7" t="s">
        <v>41</v>
      </c>
      <c r="B23" s="8">
        <v>23</v>
      </c>
      <c r="C23" s="8">
        <v>5</v>
      </c>
      <c r="D23" s="9">
        <v>0</v>
      </c>
      <c r="E23" s="9">
        <v>1</v>
      </c>
      <c r="F23" s="8">
        <v>0</v>
      </c>
      <c r="G23" s="8">
        <v>11</v>
      </c>
      <c r="H23" s="8">
        <v>37</v>
      </c>
      <c r="I23" s="8">
        <v>0</v>
      </c>
      <c r="J23" s="8">
        <v>0</v>
      </c>
      <c r="K23" s="8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8">
        <v>19</v>
      </c>
      <c r="T23" s="9">
        <v>0</v>
      </c>
      <c r="U23" s="8">
        <v>0</v>
      </c>
      <c r="V23" s="9">
        <v>0</v>
      </c>
      <c r="W23" s="9">
        <v>0</v>
      </c>
      <c r="X23" s="9">
        <v>0</v>
      </c>
      <c r="Y23" s="9">
        <v>0</v>
      </c>
      <c r="Z23" s="9">
        <v>27</v>
      </c>
      <c r="AA23" s="9">
        <v>2</v>
      </c>
      <c r="AB23" s="9">
        <v>0</v>
      </c>
      <c r="AC23" s="9">
        <v>0</v>
      </c>
      <c r="AD23" s="9">
        <v>9</v>
      </c>
      <c r="AE23" s="10">
        <v>2</v>
      </c>
      <c r="AF23" s="9">
        <v>5</v>
      </c>
      <c r="AG23" s="8">
        <v>5</v>
      </c>
      <c r="AH23" s="8">
        <v>11</v>
      </c>
      <c r="AI23" s="8">
        <v>9</v>
      </c>
      <c r="AJ23" s="11">
        <v>7</v>
      </c>
      <c r="AK23" s="12">
        <v>67</v>
      </c>
      <c r="AL23" s="7">
        <v>71</v>
      </c>
      <c r="AM23" s="39">
        <v>48</v>
      </c>
      <c r="AN23" s="14">
        <f t="shared" ref="AN23:AN24" si="5">(AM23-AL23)/AL23</f>
        <v>-0.323943661971831</v>
      </c>
    </row>
    <row r="24" spans="1:40" ht="14.25" customHeight="1" x14ac:dyDescent="0.2">
      <c r="A24" s="7" t="s">
        <v>43</v>
      </c>
      <c r="B24" s="8">
        <v>0</v>
      </c>
      <c r="C24" s="8">
        <v>11</v>
      </c>
      <c r="D24" s="9">
        <v>8</v>
      </c>
      <c r="E24" s="9">
        <v>2</v>
      </c>
      <c r="F24" s="8">
        <v>0</v>
      </c>
      <c r="G24" s="8">
        <v>29</v>
      </c>
      <c r="H24" s="8">
        <v>15</v>
      </c>
      <c r="I24" s="8">
        <v>0</v>
      </c>
      <c r="J24" s="8">
        <v>0</v>
      </c>
      <c r="K24" s="8">
        <v>1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8">
        <v>18</v>
      </c>
      <c r="T24" s="9">
        <v>0</v>
      </c>
      <c r="U24" s="8">
        <v>6</v>
      </c>
      <c r="V24" s="9">
        <v>0</v>
      </c>
      <c r="W24" s="9">
        <v>0</v>
      </c>
      <c r="X24" s="9">
        <v>0</v>
      </c>
      <c r="Y24" s="9">
        <v>0</v>
      </c>
      <c r="Z24" s="9">
        <v>14</v>
      </c>
      <c r="AA24" s="9">
        <v>6</v>
      </c>
      <c r="AB24" s="9">
        <v>0</v>
      </c>
      <c r="AC24" s="9">
        <v>1</v>
      </c>
      <c r="AD24" s="9">
        <v>24</v>
      </c>
      <c r="AE24" s="10">
        <v>10</v>
      </c>
      <c r="AF24" s="9">
        <v>6</v>
      </c>
      <c r="AG24" s="8">
        <v>3</v>
      </c>
      <c r="AH24" s="8">
        <v>1</v>
      </c>
      <c r="AI24" s="8">
        <v>1</v>
      </c>
      <c r="AJ24" s="11">
        <v>0</v>
      </c>
      <c r="AK24" s="12">
        <v>38</v>
      </c>
      <c r="AL24" s="7">
        <v>28</v>
      </c>
      <c r="AM24" s="39">
        <v>45</v>
      </c>
      <c r="AN24" s="14">
        <f t="shared" si="5"/>
        <v>0.6071428571428571</v>
      </c>
    </row>
    <row r="25" spans="1:40" ht="14.25" customHeight="1" x14ac:dyDescent="0.2">
      <c r="A25" s="7" t="s">
        <v>44</v>
      </c>
      <c r="B25" s="8">
        <v>0</v>
      </c>
      <c r="C25" s="8">
        <v>0</v>
      </c>
      <c r="D25" s="9">
        <v>0</v>
      </c>
      <c r="E25" s="9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8">
        <v>0</v>
      </c>
      <c r="T25" s="9">
        <v>0</v>
      </c>
      <c r="U25" s="8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10">
        <v>0</v>
      </c>
      <c r="AF25" s="9">
        <v>0</v>
      </c>
      <c r="AG25" s="8">
        <v>0</v>
      </c>
      <c r="AH25" s="8">
        <v>0</v>
      </c>
      <c r="AI25" s="8">
        <v>0</v>
      </c>
      <c r="AJ25" s="11">
        <v>0</v>
      </c>
      <c r="AK25" s="12">
        <v>0</v>
      </c>
      <c r="AL25" s="7">
        <v>6</v>
      </c>
      <c r="AM25" s="39">
        <v>0</v>
      </c>
      <c r="AN25" s="14">
        <v>-1</v>
      </c>
    </row>
    <row r="26" spans="1:40" ht="14.25" customHeight="1" x14ac:dyDescent="0.2">
      <c r="A26" s="7" t="s">
        <v>46</v>
      </c>
      <c r="B26" s="8">
        <v>1</v>
      </c>
      <c r="C26" s="8">
        <v>14</v>
      </c>
      <c r="D26" s="9">
        <v>1</v>
      </c>
      <c r="E26" s="9">
        <v>2</v>
      </c>
      <c r="F26" s="8">
        <v>0</v>
      </c>
      <c r="G26" s="8">
        <v>28</v>
      </c>
      <c r="H26" s="8">
        <v>17</v>
      </c>
      <c r="I26" s="8">
        <v>0</v>
      </c>
      <c r="J26" s="8">
        <v>0</v>
      </c>
      <c r="K26" s="8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8">
        <v>25</v>
      </c>
      <c r="T26" s="9">
        <v>0</v>
      </c>
      <c r="U26" s="8">
        <v>3</v>
      </c>
      <c r="V26" s="9">
        <v>0</v>
      </c>
      <c r="W26" s="9">
        <v>0</v>
      </c>
      <c r="X26" s="9">
        <v>0</v>
      </c>
      <c r="Y26" s="9">
        <v>0</v>
      </c>
      <c r="Z26" s="9">
        <v>13</v>
      </c>
      <c r="AA26" s="9">
        <v>1</v>
      </c>
      <c r="AB26" s="9">
        <v>0</v>
      </c>
      <c r="AC26" s="9">
        <v>2</v>
      </c>
      <c r="AD26" s="9">
        <v>23</v>
      </c>
      <c r="AE26" s="10">
        <v>4</v>
      </c>
      <c r="AF26" s="9">
        <v>5</v>
      </c>
      <c r="AG26" s="8">
        <v>10</v>
      </c>
      <c r="AH26" s="8">
        <v>1</v>
      </c>
      <c r="AI26" s="8">
        <v>0</v>
      </c>
      <c r="AJ26" s="11">
        <v>2</v>
      </c>
      <c r="AK26" s="12">
        <v>5</v>
      </c>
      <c r="AL26" s="7">
        <v>26</v>
      </c>
      <c r="AM26" s="39">
        <v>45</v>
      </c>
      <c r="AN26" s="14">
        <f t="shared" ref="AN26:AN28" si="6">(AM26-AL26)/AL26</f>
        <v>0.73076923076923073</v>
      </c>
    </row>
    <row r="27" spans="1:40" ht="14.25" customHeight="1" x14ac:dyDescent="0.2">
      <c r="A27" s="7" t="s">
        <v>48</v>
      </c>
      <c r="B27" s="8">
        <v>23</v>
      </c>
      <c r="C27" s="8">
        <v>0</v>
      </c>
      <c r="D27" s="9">
        <v>0</v>
      </c>
      <c r="E27" s="9">
        <v>0</v>
      </c>
      <c r="F27" s="8">
        <v>0</v>
      </c>
      <c r="G27" s="8">
        <v>0</v>
      </c>
      <c r="H27" s="8">
        <v>23</v>
      </c>
      <c r="I27" s="8">
        <v>0</v>
      </c>
      <c r="J27" s="8">
        <v>0</v>
      </c>
      <c r="K27" s="8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8">
        <v>14</v>
      </c>
      <c r="T27" s="9">
        <v>0</v>
      </c>
      <c r="U27" s="8">
        <v>0</v>
      </c>
      <c r="V27" s="9">
        <v>0</v>
      </c>
      <c r="W27" s="9">
        <v>0</v>
      </c>
      <c r="X27" s="9">
        <v>0</v>
      </c>
      <c r="Y27" s="9">
        <v>0</v>
      </c>
      <c r="Z27" s="9">
        <v>9</v>
      </c>
      <c r="AA27" s="9">
        <v>0</v>
      </c>
      <c r="AB27" s="9">
        <v>0</v>
      </c>
      <c r="AC27" s="9">
        <v>0</v>
      </c>
      <c r="AD27" s="9">
        <v>0</v>
      </c>
      <c r="AE27" s="10">
        <v>0</v>
      </c>
      <c r="AF27" s="9">
        <v>1</v>
      </c>
      <c r="AG27" s="8">
        <v>5</v>
      </c>
      <c r="AH27" s="8">
        <v>1</v>
      </c>
      <c r="AI27" s="8">
        <v>9</v>
      </c>
      <c r="AJ27" s="11">
        <v>7</v>
      </c>
      <c r="AK27" s="12">
        <v>5</v>
      </c>
      <c r="AL27" s="7">
        <v>36</v>
      </c>
      <c r="AM27" s="39">
        <v>23</v>
      </c>
      <c r="AN27" s="14">
        <f t="shared" si="6"/>
        <v>-0.3611111111111111</v>
      </c>
    </row>
    <row r="28" spans="1:40" ht="14.25" customHeight="1" x14ac:dyDescent="0.2">
      <c r="A28" s="7" t="s">
        <v>51</v>
      </c>
      <c r="B28" s="8">
        <v>0</v>
      </c>
      <c r="C28" s="8">
        <v>2</v>
      </c>
      <c r="D28" s="9">
        <v>0</v>
      </c>
      <c r="E28" s="9">
        <v>0</v>
      </c>
      <c r="F28" s="8">
        <v>0</v>
      </c>
      <c r="G28" s="8">
        <v>7</v>
      </c>
      <c r="H28" s="8">
        <v>15</v>
      </c>
      <c r="I28" s="8">
        <v>0</v>
      </c>
      <c r="J28" s="8">
        <v>0</v>
      </c>
      <c r="K28" s="8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1</v>
      </c>
      <c r="R28" s="9">
        <v>0</v>
      </c>
      <c r="S28" s="8">
        <v>15</v>
      </c>
      <c r="T28" s="9">
        <v>0</v>
      </c>
      <c r="U28" s="8">
        <v>1</v>
      </c>
      <c r="V28" s="9">
        <v>0</v>
      </c>
      <c r="W28" s="9">
        <v>0</v>
      </c>
      <c r="X28" s="9">
        <v>0</v>
      </c>
      <c r="Y28" s="9">
        <v>0</v>
      </c>
      <c r="Z28" s="9">
        <v>4</v>
      </c>
      <c r="AA28" s="9">
        <v>0</v>
      </c>
      <c r="AB28" s="9">
        <v>0</v>
      </c>
      <c r="AC28" s="9">
        <v>1</v>
      </c>
      <c r="AD28" s="9">
        <v>5</v>
      </c>
      <c r="AE28" s="10">
        <v>0</v>
      </c>
      <c r="AF28" s="9">
        <v>1</v>
      </c>
      <c r="AG28" s="8">
        <v>5</v>
      </c>
      <c r="AH28" s="8">
        <v>7</v>
      </c>
      <c r="AI28" s="8">
        <v>3</v>
      </c>
      <c r="AJ28" s="11">
        <v>1</v>
      </c>
      <c r="AK28" s="12">
        <v>15</v>
      </c>
      <c r="AL28" s="7">
        <v>15</v>
      </c>
      <c r="AM28" s="39">
        <v>22</v>
      </c>
      <c r="AN28" s="14">
        <f t="shared" si="6"/>
        <v>0.46666666666666667</v>
      </c>
    </row>
    <row r="29" spans="1:40" ht="18" customHeight="1" x14ac:dyDescent="0.2">
      <c r="A29" s="24" t="s">
        <v>54</v>
      </c>
      <c r="B29" s="25">
        <f t="shared" ref="B29:AJ29" si="7">SUM(B22:B28)</f>
        <v>47</v>
      </c>
      <c r="C29" s="25">
        <f t="shared" si="7"/>
        <v>32</v>
      </c>
      <c r="D29" s="26">
        <f t="shared" si="7"/>
        <v>9</v>
      </c>
      <c r="E29" s="27">
        <f t="shared" si="7"/>
        <v>5</v>
      </c>
      <c r="F29" s="28">
        <f t="shared" si="7"/>
        <v>0</v>
      </c>
      <c r="G29" s="25">
        <f t="shared" si="7"/>
        <v>75</v>
      </c>
      <c r="H29" s="25">
        <f t="shared" si="7"/>
        <v>107</v>
      </c>
      <c r="I29" s="28">
        <f t="shared" si="7"/>
        <v>0</v>
      </c>
      <c r="J29" s="28">
        <f t="shared" si="7"/>
        <v>0</v>
      </c>
      <c r="K29" s="25">
        <f t="shared" si="7"/>
        <v>1</v>
      </c>
      <c r="L29" s="27">
        <f t="shared" si="7"/>
        <v>0</v>
      </c>
      <c r="M29" s="27">
        <f t="shared" si="7"/>
        <v>0</v>
      </c>
      <c r="N29" s="27">
        <f t="shared" si="7"/>
        <v>0</v>
      </c>
      <c r="O29" s="27">
        <f t="shared" si="7"/>
        <v>0</v>
      </c>
      <c r="P29" s="27">
        <f t="shared" si="7"/>
        <v>0</v>
      </c>
      <c r="Q29" s="27">
        <f t="shared" si="7"/>
        <v>1</v>
      </c>
      <c r="R29" s="27">
        <f t="shared" si="7"/>
        <v>0</v>
      </c>
      <c r="S29" s="25">
        <f t="shared" si="7"/>
        <v>91</v>
      </c>
      <c r="T29" s="27">
        <f t="shared" si="7"/>
        <v>0</v>
      </c>
      <c r="U29" s="25">
        <f t="shared" si="7"/>
        <v>10</v>
      </c>
      <c r="V29" s="27">
        <f t="shared" si="7"/>
        <v>0</v>
      </c>
      <c r="W29" s="27">
        <f t="shared" si="7"/>
        <v>0</v>
      </c>
      <c r="X29" s="27">
        <f t="shared" si="7"/>
        <v>0</v>
      </c>
      <c r="Y29" s="27">
        <f t="shared" si="7"/>
        <v>0</v>
      </c>
      <c r="Z29" s="27">
        <f t="shared" si="7"/>
        <v>67</v>
      </c>
      <c r="AA29" s="27">
        <f t="shared" si="7"/>
        <v>9</v>
      </c>
      <c r="AB29" s="27">
        <f t="shared" si="7"/>
        <v>0</v>
      </c>
      <c r="AC29" s="27">
        <f t="shared" si="7"/>
        <v>4</v>
      </c>
      <c r="AD29" s="27">
        <f t="shared" si="7"/>
        <v>61</v>
      </c>
      <c r="AE29" s="27">
        <f t="shared" si="7"/>
        <v>16</v>
      </c>
      <c r="AF29" s="29">
        <f t="shared" si="7"/>
        <v>18</v>
      </c>
      <c r="AG29" s="25">
        <f t="shared" si="7"/>
        <v>28</v>
      </c>
      <c r="AH29" s="25">
        <f t="shared" si="7"/>
        <v>21</v>
      </c>
      <c r="AI29" s="25">
        <f t="shared" si="7"/>
        <v>22</v>
      </c>
      <c r="AJ29" s="30">
        <f t="shared" si="7"/>
        <v>17</v>
      </c>
      <c r="AK29" s="24">
        <f>SUM(AK22:AK28)</f>
        <v>155</v>
      </c>
      <c r="AL29" s="24">
        <f>SUM(AL22:AL28)</f>
        <v>182</v>
      </c>
      <c r="AM29" s="24">
        <f>SUM(AM22:AM28)</f>
        <v>183</v>
      </c>
      <c r="AN29" s="47">
        <f>(AM29-AL29)/AL29</f>
        <v>5.4945054945054949E-3</v>
      </c>
    </row>
    <row r="30" spans="1:40" ht="136" x14ac:dyDescent="0.2">
      <c r="A30" s="48" t="s">
        <v>68</v>
      </c>
      <c r="B30" s="49" t="s">
        <v>1</v>
      </c>
      <c r="C30" s="49" t="s">
        <v>2</v>
      </c>
      <c r="D30" s="49" t="s">
        <v>3</v>
      </c>
      <c r="E30" s="49" t="s">
        <v>4</v>
      </c>
      <c r="F30" s="49" t="s">
        <v>5</v>
      </c>
      <c r="G30" s="48" t="s">
        <v>6</v>
      </c>
      <c r="H30" s="48" t="s">
        <v>7</v>
      </c>
      <c r="I30" s="48" t="s">
        <v>8</v>
      </c>
      <c r="J30" s="49" t="s">
        <v>9</v>
      </c>
      <c r="K30" s="48" t="s">
        <v>10</v>
      </c>
      <c r="L30" s="48" t="s">
        <v>11</v>
      </c>
      <c r="M30" s="48" t="s">
        <v>12</v>
      </c>
      <c r="N30" s="48" t="s">
        <v>13</v>
      </c>
      <c r="O30" s="49" t="s">
        <v>14</v>
      </c>
      <c r="P30" s="49" t="s">
        <v>15</v>
      </c>
      <c r="Q30" s="49" t="s">
        <v>16</v>
      </c>
      <c r="R30" s="49" t="s">
        <v>17</v>
      </c>
      <c r="S30" s="49" t="s">
        <v>18</v>
      </c>
      <c r="T30" s="49" t="s">
        <v>19</v>
      </c>
      <c r="U30" s="49" t="s">
        <v>20</v>
      </c>
      <c r="V30" s="49" t="s">
        <v>21</v>
      </c>
      <c r="W30" s="49" t="s">
        <v>22</v>
      </c>
      <c r="X30" s="49" t="s">
        <v>23</v>
      </c>
      <c r="Y30" s="49" t="s">
        <v>24</v>
      </c>
      <c r="Z30" s="49" t="s">
        <v>25</v>
      </c>
      <c r="AA30" s="49" t="s">
        <v>26</v>
      </c>
      <c r="AB30" s="49" t="s">
        <v>27</v>
      </c>
      <c r="AC30" s="49" t="s">
        <v>28</v>
      </c>
      <c r="AD30" s="49" t="s">
        <v>29</v>
      </c>
      <c r="AE30" s="49" t="s">
        <v>30</v>
      </c>
      <c r="AF30" s="49" t="s">
        <v>31</v>
      </c>
      <c r="AG30" s="49" t="s">
        <v>32</v>
      </c>
      <c r="AH30" s="49" t="s">
        <v>33</v>
      </c>
      <c r="AI30" s="49" t="s">
        <v>34</v>
      </c>
      <c r="AJ30" s="50" t="s">
        <v>35</v>
      </c>
      <c r="AK30" s="97" t="s">
        <v>36</v>
      </c>
      <c r="AL30" s="97" t="s">
        <v>37</v>
      </c>
      <c r="AM30" s="36" t="s">
        <v>65</v>
      </c>
      <c r="AN30" s="37" t="s">
        <v>38</v>
      </c>
    </row>
    <row r="31" spans="1:40" ht="14.25" customHeight="1" x14ac:dyDescent="0.2">
      <c r="A31" s="7" t="s">
        <v>39</v>
      </c>
      <c r="B31" s="51">
        <v>3</v>
      </c>
      <c r="C31" s="51">
        <v>10</v>
      </c>
      <c r="D31" s="51">
        <v>2</v>
      </c>
      <c r="E31" s="52">
        <v>2</v>
      </c>
      <c r="F31" s="51">
        <v>16</v>
      </c>
      <c r="G31" s="51">
        <v>28</v>
      </c>
      <c r="H31" s="51">
        <v>44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4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65</v>
      </c>
      <c r="AA31" s="51">
        <v>1</v>
      </c>
      <c r="AB31" s="51">
        <v>1</v>
      </c>
      <c r="AC31" s="51">
        <v>1</v>
      </c>
      <c r="AD31" s="51">
        <v>15</v>
      </c>
      <c r="AE31" s="51">
        <v>4</v>
      </c>
      <c r="AF31" s="51">
        <v>11</v>
      </c>
      <c r="AG31" s="51">
        <v>15</v>
      </c>
      <c r="AH31" s="51">
        <v>17</v>
      </c>
      <c r="AI31" s="51">
        <v>7</v>
      </c>
      <c r="AJ31" s="51">
        <v>3</v>
      </c>
      <c r="AK31" s="12">
        <f>AK2+AK13+AK22</f>
        <v>112</v>
      </c>
      <c r="AL31" s="12">
        <f t="shared" ref="AL31:AM31" si="8">AL2+AL13+AL22</f>
        <v>88</v>
      </c>
      <c r="AM31" s="12">
        <f t="shared" si="8"/>
        <v>72</v>
      </c>
      <c r="AN31" s="14">
        <f>(AM31-AL31)/AL31</f>
        <v>-0.18181818181818182</v>
      </c>
    </row>
    <row r="32" spans="1:40" ht="14.25" customHeight="1" x14ac:dyDescent="0.2">
      <c r="A32" s="7" t="s">
        <v>41</v>
      </c>
      <c r="B32" s="51">
        <v>28</v>
      </c>
      <c r="C32" s="51">
        <v>10</v>
      </c>
      <c r="D32" s="51">
        <v>2</v>
      </c>
      <c r="E32" s="51">
        <v>1</v>
      </c>
      <c r="F32" s="51">
        <v>47</v>
      </c>
      <c r="G32" s="51">
        <v>48</v>
      </c>
      <c r="H32" s="51">
        <v>99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1</v>
      </c>
      <c r="P32" s="51">
        <v>0</v>
      </c>
      <c r="Q32" s="51">
        <v>0</v>
      </c>
      <c r="R32" s="51">
        <v>0</v>
      </c>
      <c r="S32" s="51">
        <v>27</v>
      </c>
      <c r="T32" s="51">
        <v>0</v>
      </c>
      <c r="U32" s="51">
        <v>4</v>
      </c>
      <c r="V32" s="51">
        <v>0</v>
      </c>
      <c r="W32" s="51">
        <v>0</v>
      </c>
      <c r="X32" s="51">
        <v>0</v>
      </c>
      <c r="Y32" s="51">
        <v>0</v>
      </c>
      <c r="Z32" s="51">
        <v>106</v>
      </c>
      <c r="AA32" s="51">
        <v>3</v>
      </c>
      <c r="AB32" s="51">
        <v>3</v>
      </c>
      <c r="AC32" s="51">
        <v>4</v>
      </c>
      <c r="AD32" s="51">
        <v>16</v>
      </c>
      <c r="AE32" s="51">
        <v>3</v>
      </c>
      <c r="AF32" s="51">
        <v>22</v>
      </c>
      <c r="AG32" s="51">
        <v>28</v>
      </c>
      <c r="AH32" s="51">
        <v>37</v>
      </c>
      <c r="AI32" s="51">
        <v>30</v>
      </c>
      <c r="AJ32" s="51">
        <v>11</v>
      </c>
      <c r="AK32" s="12">
        <f>AK4+AK14+AK23</f>
        <v>135</v>
      </c>
      <c r="AL32" s="12">
        <f t="shared" ref="AL32:AM32" si="9">AL4+AL14+AL23</f>
        <v>143</v>
      </c>
      <c r="AM32" s="12">
        <f t="shared" si="9"/>
        <v>147</v>
      </c>
      <c r="AN32" s="14">
        <f t="shared" ref="AN32:AN37" si="10">(AM32-AL32)/AL32</f>
        <v>2.7972027972027972E-2</v>
      </c>
    </row>
    <row r="33" spans="1:40" ht="14.25" customHeight="1" x14ac:dyDescent="0.2">
      <c r="A33" s="7" t="s">
        <v>43</v>
      </c>
      <c r="B33" s="51">
        <v>12</v>
      </c>
      <c r="C33" s="51">
        <v>17</v>
      </c>
      <c r="D33" s="51">
        <v>11</v>
      </c>
      <c r="E33" s="51">
        <v>2</v>
      </c>
      <c r="F33" s="51">
        <v>32</v>
      </c>
      <c r="G33" s="51">
        <v>71</v>
      </c>
      <c r="H33" s="51">
        <v>114</v>
      </c>
      <c r="I33" s="51">
        <v>0</v>
      </c>
      <c r="J33" s="51">
        <v>0</v>
      </c>
      <c r="K33" s="51">
        <v>1</v>
      </c>
      <c r="L33" s="51">
        <v>0</v>
      </c>
      <c r="M33" s="51">
        <v>0</v>
      </c>
      <c r="N33" s="51">
        <v>0</v>
      </c>
      <c r="O33" s="51">
        <v>2</v>
      </c>
      <c r="P33" s="51">
        <v>0</v>
      </c>
      <c r="Q33" s="51">
        <v>0</v>
      </c>
      <c r="R33" s="51">
        <v>0</v>
      </c>
      <c r="S33" s="51">
        <v>66</v>
      </c>
      <c r="T33" s="51">
        <v>1</v>
      </c>
      <c r="U33" s="51">
        <v>7</v>
      </c>
      <c r="V33" s="51">
        <v>0</v>
      </c>
      <c r="W33" s="51">
        <v>0</v>
      </c>
      <c r="X33" s="51">
        <v>0</v>
      </c>
      <c r="Y33" s="51">
        <v>0</v>
      </c>
      <c r="Z33" s="51">
        <v>86</v>
      </c>
      <c r="AA33" s="51">
        <v>10</v>
      </c>
      <c r="AB33" s="51">
        <v>0</v>
      </c>
      <c r="AC33" s="51">
        <v>14</v>
      </c>
      <c r="AD33" s="51">
        <v>40</v>
      </c>
      <c r="AE33" s="51">
        <v>16</v>
      </c>
      <c r="AF33" s="51">
        <v>21</v>
      </c>
      <c r="AG33" s="51">
        <v>33</v>
      </c>
      <c r="AH33" s="51">
        <v>36</v>
      </c>
      <c r="AI33" s="51">
        <v>32</v>
      </c>
      <c r="AJ33" s="51">
        <v>8</v>
      </c>
      <c r="AK33" s="12">
        <f>AK6+AK15+AK24</f>
        <v>226</v>
      </c>
      <c r="AL33" s="12">
        <f t="shared" ref="AL33:AM33" si="11">AL6+AL15+AL24</f>
        <v>250</v>
      </c>
      <c r="AM33" s="12">
        <f t="shared" si="11"/>
        <v>186</v>
      </c>
      <c r="AN33" s="14">
        <f t="shared" si="10"/>
        <v>-0.25600000000000001</v>
      </c>
    </row>
    <row r="34" spans="1:40" ht="14.25" customHeight="1" x14ac:dyDescent="0.2">
      <c r="A34" s="7" t="s">
        <v>44</v>
      </c>
      <c r="B34" s="51">
        <v>0</v>
      </c>
      <c r="C34" s="51">
        <v>4</v>
      </c>
      <c r="D34" s="51">
        <v>0</v>
      </c>
      <c r="E34" s="51">
        <v>0</v>
      </c>
      <c r="F34" s="51">
        <v>2</v>
      </c>
      <c r="G34" s="51">
        <v>12</v>
      </c>
      <c r="H34" s="51">
        <v>10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7</v>
      </c>
      <c r="T34" s="51">
        <v>0</v>
      </c>
      <c r="U34" s="51">
        <v>1</v>
      </c>
      <c r="V34" s="51">
        <v>0</v>
      </c>
      <c r="W34" s="51">
        <v>0</v>
      </c>
      <c r="X34" s="51">
        <v>1</v>
      </c>
      <c r="Y34" s="51">
        <v>0</v>
      </c>
      <c r="Z34" s="51">
        <v>13</v>
      </c>
      <c r="AA34" s="51">
        <v>0</v>
      </c>
      <c r="AB34" s="51">
        <v>0</v>
      </c>
      <c r="AC34" s="51">
        <v>0</v>
      </c>
      <c r="AD34" s="51">
        <v>7</v>
      </c>
      <c r="AE34" s="51">
        <v>1</v>
      </c>
      <c r="AF34" s="51">
        <v>2</v>
      </c>
      <c r="AG34" s="51">
        <v>5</v>
      </c>
      <c r="AH34" s="51">
        <v>2</v>
      </c>
      <c r="AI34" s="51">
        <v>4</v>
      </c>
      <c r="AJ34" s="51">
        <v>1</v>
      </c>
      <c r="AK34" s="12">
        <f>AK7+AK16+AK25</f>
        <v>28</v>
      </c>
      <c r="AL34" s="12">
        <f t="shared" ref="AL34:AM34" si="12">AL7+AL16+AL25</f>
        <v>26</v>
      </c>
      <c r="AM34" s="12">
        <f t="shared" si="12"/>
        <v>22</v>
      </c>
      <c r="AN34" s="14">
        <f t="shared" si="10"/>
        <v>-0.15384615384615385</v>
      </c>
    </row>
    <row r="35" spans="1:40" ht="14.25" customHeight="1" x14ac:dyDescent="0.2">
      <c r="A35" s="7" t="s">
        <v>46</v>
      </c>
      <c r="B35" s="51">
        <v>2</v>
      </c>
      <c r="C35" s="51">
        <v>30</v>
      </c>
      <c r="D35" s="51">
        <v>6</v>
      </c>
      <c r="E35" s="51">
        <v>2</v>
      </c>
      <c r="F35" s="51">
        <v>30</v>
      </c>
      <c r="G35" s="51">
        <v>92</v>
      </c>
      <c r="H35" s="51">
        <v>114</v>
      </c>
      <c r="I35" s="51">
        <v>0</v>
      </c>
      <c r="J35" s="51">
        <v>1</v>
      </c>
      <c r="K35" s="51">
        <v>1</v>
      </c>
      <c r="L35" s="51">
        <v>0</v>
      </c>
      <c r="M35" s="51">
        <v>0</v>
      </c>
      <c r="N35" s="51">
        <v>0</v>
      </c>
      <c r="O35" s="51">
        <v>3</v>
      </c>
      <c r="P35" s="51">
        <v>0</v>
      </c>
      <c r="Q35" s="51">
        <v>0</v>
      </c>
      <c r="R35" s="51">
        <v>0</v>
      </c>
      <c r="S35" s="51">
        <v>92</v>
      </c>
      <c r="T35" s="51">
        <v>0</v>
      </c>
      <c r="U35" s="51">
        <v>5</v>
      </c>
      <c r="V35" s="51">
        <v>0</v>
      </c>
      <c r="W35" s="51">
        <v>0</v>
      </c>
      <c r="X35" s="51">
        <v>0</v>
      </c>
      <c r="Y35" s="51">
        <v>0</v>
      </c>
      <c r="Z35" s="51">
        <v>95</v>
      </c>
      <c r="AA35" s="51">
        <v>2</v>
      </c>
      <c r="AB35" s="51">
        <v>0</v>
      </c>
      <c r="AC35" s="51">
        <v>10</v>
      </c>
      <c r="AD35" s="51">
        <v>59</v>
      </c>
      <c r="AE35" s="51">
        <v>15</v>
      </c>
      <c r="AF35" s="51">
        <v>27</v>
      </c>
      <c r="AG35" s="51">
        <v>55</v>
      </c>
      <c r="AH35" s="51">
        <v>21</v>
      </c>
      <c r="AI35" s="51">
        <v>23</v>
      </c>
      <c r="AJ35" s="51">
        <v>8</v>
      </c>
      <c r="AK35" s="12">
        <f>AK8+AK17+AK26</f>
        <v>142</v>
      </c>
      <c r="AL35" s="12">
        <f t="shared" ref="AL35:AM35" si="13">AL8+AL17+AL26</f>
        <v>183</v>
      </c>
      <c r="AM35" s="12">
        <f t="shared" si="13"/>
        <v>208</v>
      </c>
      <c r="AN35" s="14">
        <f t="shared" si="10"/>
        <v>0.13661202185792351</v>
      </c>
    </row>
    <row r="36" spans="1:40" ht="14.25" customHeight="1" x14ac:dyDescent="0.2">
      <c r="A36" s="7" t="s">
        <v>48</v>
      </c>
      <c r="B36" s="51">
        <v>29</v>
      </c>
      <c r="C36" s="51">
        <v>15</v>
      </c>
      <c r="D36" s="51">
        <v>18</v>
      </c>
      <c r="E36" s="51">
        <v>1</v>
      </c>
      <c r="F36" s="51">
        <v>33</v>
      </c>
      <c r="G36" s="51">
        <v>76</v>
      </c>
      <c r="H36" s="51">
        <v>133</v>
      </c>
      <c r="I36" s="51">
        <v>0</v>
      </c>
      <c r="J36" s="51">
        <v>0</v>
      </c>
      <c r="K36" s="51">
        <v>0</v>
      </c>
      <c r="L36" s="51">
        <v>0</v>
      </c>
      <c r="M36" s="51">
        <v>1</v>
      </c>
      <c r="N36" s="51">
        <v>2</v>
      </c>
      <c r="O36" s="51">
        <v>2</v>
      </c>
      <c r="P36" s="51">
        <v>0</v>
      </c>
      <c r="Q36" s="51">
        <v>0</v>
      </c>
      <c r="R36" s="51">
        <v>0</v>
      </c>
      <c r="S36" s="51">
        <v>70</v>
      </c>
      <c r="T36" s="51">
        <v>2</v>
      </c>
      <c r="U36" s="51">
        <v>12</v>
      </c>
      <c r="V36" s="51">
        <v>0</v>
      </c>
      <c r="W36" s="51">
        <v>0</v>
      </c>
      <c r="X36" s="51">
        <v>1</v>
      </c>
      <c r="Y36" s="51">
        <v>0</v>
      </c>
      <c r="Z36" s="51">
        <v>111</v>
      </c>
      <c r="AA36" s="51">
        <v>1</v>
      </c>
      <c r="AB36" s="51">
        <v>0</v>
      </c>
      <c r="AC36" s="51">
        <v>14</v>
      </c>
      <c r="AD36" s="51">
        <v>30</v>
      </c>
      <c r="AE36" s="51">
        <v>21</v>
      </c>
      <c r="AF36" s="51">
        <v>32</v>
      </c>
      <c r="AG36" s="51">
        <v>47</v>
      </c>
      <c r="AH36" s="51">
        <v>24</v>
      </c>
      <c r="AI36" s="51">
        <v>37</v>
      </c>
      <c r="AJ36" s="51">
        <v>21</v>
      </c>
      <c r="AK36" s="12">
        <f>AK10+AK18+AK27</f>
        <v>196</v>
      </c>
      <c r="AL36" s="12">
        <f t="shared" ref="AL36:AM36" si="14">AL10+AL18+AL27</f>
        <v>229</v>
      </c>
      <c r="AM36" s="12">
        <f t="shared" si="14"/>
        <v>212</v>
      </c>
      <c r="AN36" s="14">
        <f t="shared" si="10"/>
        <v>-7.4235807860262015E-2</v>
      </c>
    </row>
    <row r="37" spans="1:40" ht="14.25" customHeight="1" x14ac:dyDescent="0.2">
      <c r="A37" s="53" t="s">
        <v>51</v>
      </c>
      <c r="B37" s="54">
        <v>5</v>
      </c>
      <c r="C37" s="54">
        <v>47</v>
      </c>
      <c r="D37" s="54">
        <v>13</v>
      </c>
      <c r="E37" s="54">
        <v>2</v>
      </c>
      <c r="F37" s="54">
        <v>54</v>
      </c>
      <c r="G37" s="54">
        <v>155</v>
      </c>
      <c r="H37" s="54">
        <v>181</v>
      </c>
      <c r="I37" s="54">
        <v>0</v>
      </c>
      <c r="J37" s="54">
        <v>1</v>
      </c>
      <c r="K37" s="54">
        <v>1</v>
      </c>
      <c r="L37" s="54">
        <v>0</v>
      </c>
      <c r="M37" s="54">
        <v>0</v>
      </c>
      <c r="N37" s="54">
        <v>1</v>
      </c>
      <c r="O37" s="54">
        <v>5</v>
      </c>
      <c r="P37" s="54">
        <v>0</v>
      </c>
      <c r="Q37" s="54">
        <v>1</v>
      </c>
      <c r="R37" s="54">
        <v>0</v>
      </c>
      <c r="S37" s="54">
        <v>231</v>
      </c>
      <c r="T37" s="54">
        <v>1</v>
      </c>
      <c r="U37" s="54">
        <v>6</v>
      </c>
      <c r="V37" s="54">
        <v>0</v>
      </c>
      <c r="W37" s="54">
        <v>0</v>
      </c>
      <c r="X37" s="54">
        <v>1</v>
      </c>
      <c r="Y37" s="54">
        <v>0</v>
      </c>
      <c r="Z37" s="54">
        <v>83</v>
      </c>
      <c r="AA37" s="54">
        <v>1</v>
      </c>
      <c r="AB37" s="54">
        <v>2</v>
      </c>
      <c r="AC37" s="54">
        <v>8</v>
      </c>
      <c r="AD37" s="54">
        <v>99</v>
      </c>
      <c r="AE37" s="54">
        <v>17</v>
      </c>
      <c r="AF37" s="54">
        <v>65</v>
      </c>
      <c r="AG37" s="54">
        <v>57</v>
      </c>
      <c r="AH37" s="54">
        <v>35</v>
      </c>
      <c r="AI37" s="54">
        <v>45</v>
      </c>
      <c r="AJ37" s="54">
        <v>21</v>
      </c>
      <c r="AK37" s="12">
        <f>AK3+AK5+AK9+AK19+AK28</f>
        <v>322</v>
      </c>
      <c r="AL37" s="12">
        <f>AL3+AL5+AL9+AL19+AL28</f>
        <v>269</v>
      </c>
      <c r="AM37" s="12">
        <f t="shared" ref="AM37" si="15">AM3+AM5+AM9+AM19+AM28</f>
        <v>339</v>
      </c>
      <c r="AN37" s="14">
        <f t="shared" si="10"/>
        <v>0.26022304832713755</v>
      </c>
    </row>
    <row r="38" spans="1:40" ht="17.25" customHeight="1" x14ac:dyDescent="0.2">
      <c r="A38" s="55" t="s">
        <v>55</v>
      </c>
      <c r="B38" s="24">
        <f t="shared" ref="B38:AM38" si="16">SUM(B31:B37)</f>
        <v>79</v>
      </c>
      <c r="C38" s="24">
        <f t="shared" si="16"/>
        <v>133</v>
      </c>
      <c r="D38" s="24">
        <f t="shared" si="16"/>
        <v>52</v>
      </c>
      <c r="E38" s="31">
        <f t="shared" si="16"/>
        <v>10</v>
      </c>
      <c r="F38" s="24">
        <f t="shared" si="16"/>
        <v>214</v>
      </c>
      <c r="G38" s="24">
        <f t="shared" si="16"/>
        <v>482</v>
      </c>
      <c r="H38" s="24">
        <f t="shared" si="16"/>
        <v>695</v>
      </c>
      <c r="I38" s="24">
        <f t="shared" si="16"/>
        <v>0</v>
      </c>
      <c r="J38" s="24">
        <f t="shared" si="16"/>
        <v>2</v>
      </c>
      <c r="K38" s="24">
        <f t="shared" si="16"/>
        <v>3</v>
      </c>
      <c r="L38" s="24">
        <f t="shared" si="16"/>
        <v>0</v>
      </c>
      <c r="M38" s="24">
        <f t="shared" si="16"/>
        <v>1</v>
      </c>
      <c r="N38" s="24">
        <f t="shared" si="16"/>
        <v>3</v>
      </c>
      <c r="O38" s="24">
        <f t="shared" si="16"/>
        <v>13</v>
      </c>
      <c r="P38" s="24">
        <f t="shared" si="16"/>
        <v>0</v>
      </c>
      <c r="Q38" s="24">
        <f t="shared" si="16"/>
        <v>1</v>
      </c>
      <c r="R38" s="24">
        <f t="shared" si="16"/>
        <v>0</v>
      </c>
      <c r="S38" s="24">
        <f t="shared" si="16"/>
        <v>497</v>
      </c>
      <c r="T38" s="24">
        <f t="shared" si="16"/>
        <v>4</v>
      </c>
      <c r="U38" s="24">
        <f t="shared" si="16"/>
        <v>35</v>
      </c>
      <c r="V38" s="24">
        <f t="shared" si="16"/>
        <v>0</v>
      </c>
      <c r="W38" s="24">
        <f t="shared" si="16"/>
        <v>0</v>
      </c>
      <c r="X38" s="24">
        <f t="shared" si="16"/>
        <v>3</v>
      </c>
      <c r="Y38" s="24">
        <f t="shared" si="16"/>
        <v>0</v>
      </c>
      <c r="Z38" s="24">
        <f t="shared" si="16"/>
        <v>559</v>
      </c>
      <c r="AA38" s="24">
        <f t="shared" si="16"/>
        <v>18</v>
      </c>
      <c r="AB38" s="24">
        <f t="shared" si="16"/>
        <v>6</v>
      </c>
      <c r="AC38" s="24">
        <f t="shared" si="16"/>
        <v>51</v>
      </c>
      <c r="AD38" s="24">
        <f t="shared" si="16"/>
        <v>266</v>
      </c>
      <c r="AE38" s="24">
        <f t="shared" si="16"/>
        <v>77</v>
      </c>
      <c r="AF38" s="24">
        <f t="shared" si="16"/>
        <v>180</v>
      </c>
      <c r="AG38" s="24">
        <f t="shared" si="16"/>
        <v>240</v>
      </c>
      <c r="AH38" s="24">
        <f t="shared" si="16"/>
        <v>172</v>
      </c>
      <c r="AI38" s="24">
        <f t="shared" si="16"/>
        <v>178</v>
      </c>
      <c r="AJ38" s="56">
        <f t="shared" si="16"/>
        <v>73</v>
      </c>
      <c r="AK38" s="24">
        <f t="shared" si="16"/>
        <v>1161</v>
      </c>
      <c r="AL38" s="24">
        <f t="shared" si="16"/>
        <v>1188</v>
      </c>
      <c r="AM38" s="57">
        <f t="shared" si="16"/>
        <v>1186</v>
      </c>
      <c r="AN38" s="47">
        <f>(AM38-AL38)/AL38</f>
        <v>-1.6835016835016834E-3</v>
      </c>
    </row>
    <row r="39" spans="1:40" ht="14.25" customHeight="1" x14ac:dyDescent="0.2">
      <c r="A39" s="58"/>
      <c r="B39" s="59"/>
      <c r="C39" s="59"/>
      <c r="D39" s="60"/>
      <c r="E39" s="60"/>
      <c r="F39" s="59"/>
      <c r="L39" s="60"/>
      <c r="M39" s="60"/>
      <c r="N39" s="60"/>
      <c r="O39" s="60"/>
      <c r="P39" s="60"/>
      <c r="Q39" s="60"/>
      <c r="R39" s="60"/>
      <c r="T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K39" s="61"/>
      <c r="AL39" s="62"/>
      <c r="AM39" s="63"/>
      <c r="AN39" s="63"/>
    </row>
    <row r="40" spans="1:40" ht="14.25" customHeight="1" x14ac:dyDescent="0.2">
      <c r="A40" s="58"/>
      <c r="L40" s="60"/>
      <c r="M40" s="60"/>
      <c r="N40" s="60"/>
      <c r="O40" s="60"/>
      <c r="P40" s="60"/>
      <c r="Q40" s="60"/>
      <c r="R40" s="60"/>
      <c r="T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K40" s="61"/>
      <c r="AL40" s="62"/>
      <c r="AM40" s="63"/>
      <c r="AN40" s="63"/>
    </row>
    <row r="41" spans="1:40" ht="14.25" customHeight="1" x14ac:dyDescent="0.2">
      <c r="A41" s="58"/>
      <c r="L41" s="60"/>
      <c r="M41" s="60"/>
      <c r="N41" s="60"/>
      <c r="O41" s="60"/>
      <c r="P41" s="60"/>
      <c r="Q41" s="60"/>
      <c r="R41" s="60"/>
      <c r="T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K41" s="61"/>
      <c r="AL41" s="62"/>
      <c r="AM41" s="63"/>
      <c r="AN41" s="63"/>
    </row>
    <row r="42" spans="1:40" ht="14.25" customHeight="1" x14ac:dyDescent="0.2">
      <c r="A42" s="58"/>
      <c r="L42" s="60"/>
      <c r="M42" s="60"/>
      <c r="N42" s="60"/>
      <c r="O42" s="60"/>
      <c r="P42" s="60"/>
      <c r="Q42" s="60"/>
      <c r="R42" s="60"/>
      <c r="T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K42" s="61"/>
      <c r="AL42" s="62"/>
      <c r="AM42" s="63"/>
      <c r="AN42" s="63"/>
    </row>
    <row r="43" spans="1:40" ht="14.25" customHeight="1" x14ac:dyDescent="0.2">
      <c r="A43" s="58"/>
      <c r="L43" s="60"/>
      <c r="M43" s="60"/>
      <c r="N43" s="60"/>
      <c r="O43" s="60"/>
      <c r="P43" s="60"/>
      <c r="Q43" s="60"/>
      <c r="R43" s="60"/>
      <c r="T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K43" s="61"/>
      <c r="AL43" s="62"/>
      <c r="AM43" s="63"/>
      <c r="AN43" s="63"/>
    </row>
    <row r="44" spans="1:40" ht="14.25" customHeight="1" x14ac:dyDescent="0.2">
      <c r="A44" s="58"/>
      <c r="L44" s="60"/>
      <c r="M44" s="60"/>
      <c r="N44" s="60"/>
      <c r="O44" s="60"/>
      <c r="P44" s="60"/>
      <c r="Q44" s="60"/>
      <c r="R44" s="60"/>
      <c r="T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K44" s="61"/>
      <c r="AL44" s="62"/>
      <c r="AM44" s="63"/>
      <c r="AN44" s="63"/>
    </row>
    <row r="45" spans="1:40" ht="14.25" customHeight="1" x14ac:dyDescent="0.2">
      <c r="A45" s="58"/>
      <c r="L45" s="60"/>
      <c r="M45" s="60"/>
      <c r="N45" s="60"/>
      <c r="O45" s="60"/>
      <c r="P45" s="60"/>
      <c r="Q45" s="60"/>
      <c r="R45" s="60"/>
      <c r="T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K45" s="61"/>
      <c r="AL45" s="62"/>
      <c r="AM45" s="63"/>
      <c r="AN45" s="63"/>
    </row>
    <row r="46" spans="1:40" ht="14.25" customHeight="1" x14ac:dyDescent="0.2">
      <c r="A46" s="58"/>
      <c r="L46" s="60"/>
      <c r="M46" s="60"/>
      <c r="N46" s="60"/>
      <c r="O46" s="60"/>
      <c r="P46" s="60"/>
      <c r="Q46" s="60"/>
      <c r="R46" s="60"/>
      <c r="T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K46" s="61"/>
      <c r="AL46" s="62"/>
      <c r="AM46" s="63"/>
      <c r="AN46" s="63"/>
    </row>
    <row r="47" spans="1:40" ht="14.25" customHeight="1" x14ac:dyDescent="0.2">
      <c r="A47" s="58"/>
      <c r="L47" s="60"/>
      <c r="M47" s="60"/>
      <c r="N47" s="60"/>
      <c r="O47" s="60"/>
      <c r="P47" s="60"/>
      <c r="Q47" s="60"/>
      <c r="R47" s="60"/>
      <c r="T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K47" s="61"/>
      <c r="AL47" s="62"/>
      <c r="AM47" s="63"/>
      <c r="AN47" s="63"/>
    </row>
    <row r="48" spans="1:40" ht="14.25" customHeight="1" x14ac:dyDescent="0.2">
      <c r="A48" s="58"/>
      <c r="L48" s="60"/>
      <c r="M48" s="60"/>
      <c r="N48" s="60"/>
      <c r="O48" s="60"/>
      <c r="P48" s="60"/>
      <c r="Q48" s="60"/>
      <c r="R48" s="60"/>
      <c r="T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K48" s="61"/>
      <c r="AL48" s="62"/>
      <c r="AM48" s="63"/>
      <c r="AN48" s="63"/>
    </row>
    <row r="49" spans="1:40" ht="14.25" customHeight="1" x14ac:dyDescent="0.2">
      <c r="A49" s="58"/>
      <c r="L49" s="60"/>
      <c r="M49" s="60"/>
      <c r="N49" s="60"/>
      <c r="O49" s="60"/>
      <c r="P49" s="60"/>
      <c r="Q49" s="60"/>
      <c r="R49" s="60"/>
      <c r="T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K49" s="61"/>
      <c r="AL49" s="62"/>
      <c r="AM49" s="63"/>
      <c r="AN49" s="63"/>
    </row>
    <row r="50" spans="1:40" ht="14.25" customHeight="1" x14ac:dyDescent="0.2">
      <c r="A50" s="58"/>
      <c r="L50" s="60"/>
      <c r="M50" s="60"/>
      <c r="N50" s="60"/>
      <c r="O50" s="60"/>
      <c r="P50" s="60"/>
      <c r="Q50" s="60"/>
      <c r="R50" s="60"/>
      <c r="T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K50" s="61"/>
      <c r="AL50" s="62"/>
      <c r="AM50" s="63"/>
      <c r="AN50" s="63"/>
    </row>
    <row r="51" spans="1:40" ht="14.25" customHeight="1" x14ac:dyDescent="0.2">
      <c r="A51" s="58"/>
      <c r="L51" s="60"/>
      <c r="M51" s="60"/>
      <c r="N51" s="60"/>
      <c r="O51" s="60"/>
      <c r="P51" s="60"/>
      <c r="Q51" s="60"/>
      <c r="R51" s="60"/>
      <c r="T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K51" s="61"/>
      <c r="AL51" s="62"/>
      <c r="AM51" s="63"/>
      <c r="AN51" s="63"/>
    </row>
    <row r="52" spans="1:40" ht="14.25" customHeight="1" x14ac:dyDescent="0.2">
      <c r="A52" s="58"/>
      <c r="L52" s="60"/>
      <c r="M52" s="60"/>
      <c r="N52" s="60"/>
      <c r="O52" s="60"/>
      <c r="P52" s="60"/>
      <c r="Q52" s="60"/>
      <c r="R52" s="60"/>
      <c r="T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K52" s="61"/>
      <c r="AL52" s="62"/>
      <c r="AM52" s="63"/>
      <c r="AN52" s="63"/>
    </row>
    <row r="53" spans="1:40" ht="14.25" customHeight="1" x14ac:dyDescent="0.2">
      <c r="A53" s="58"/>
      <c r="L53" s="60"/>
      <c r="M53" s="60"/>
      <c r="N53" s="60"/>
      <c r="O53" s="60"/>
      <c r="P53" s="60"/>
      <c r="Q53" s="60"/>
      <c r="R53" s="60"/>
      <c r="T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K53" s="61"/>
      <c r="AL53" s="62"/>
      <c r="AM53" s="63"/>
      <c r="AN53" s="63"/>
    </row>
    <row r="54" spans="1:40" ht="14.25" customHeight="1" x14ac:dyDescent="0.2">
      <c r="A54" s="58"/>
      <c r="L54" s="60"/>
      <c r="M54" s="60"/>
      <c r="N54" s="60"/>
      <c r="O54" s="60"/>
      <c r="P54" s="60"/>
      <c r="Q54" s="60"/>
      <c r="R54" s="60"/>
      <c r="T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K54" s="61"/>
      <c r="AL54" s="62"/>
      <c r="AM54" s="63"/>
      <c r="AN54" s="63"/>
    </row>
    <row r="55" spans="1:40" ht="14.25" customHeight="1" x14ac:dyDescent="0.2">
      <c r="A55" s="58"/>
      <c r="L55" s="60"/>
      <c r="M55" s="60"/>
      <c r="N55" s="60"/>
      <c r="O55" s="60"/>
      <c r="P55" s="60"/>
      <c r="Q55" s="60"/>
      <c r="R55" s="60"/>
      <c r="T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K55" s="61"/>
      <c r="AL55" s="62"/>
      <c r="AM55" s="63"/>
      <c r="AN55" s="63"/>
    </row>
    <row r="56" spans="1:40" ht="14.25" customHeight="1" x14ac:dyDescent="0.2">
      <c r="A56" s="58"/>
      <c r="L56" s="60"/>
      <c r="M56" s="60"/>
      <c r="N56" s="60"/>
      <c r="O56" s="60"/>
      <c r="P56" s="60"/>
      <c r="Q56" s="60"/>
      <c r="R56" s="60"/>
      <c r="T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K56" s="61"/>
      <c r="AL56" s="62"/>
      <c r="AM56" s="63"/>
      <c r="AN56" s="63"/>
    </row>
    <row r="57" spans="1:40" ht="14.25" customHeight="1" x14ac:dyDescent="0.2">
      <c r="A57" s="58"/>
      <c r="L57" s="60"/>
      <c r="M57" s="60"/>
      <c r="N57" s="60"/>
      <c r="O57" s="60"/>
      <c r="P57" s="60"/>
      <c r="Q57" s="60"/>
      <c r="R57" s="60"/>
      <c r="T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K57" s="61"/>
      <c r="AL57" s="62"/>
      <c r="AM57" s="63"/>
      <c r="AN57" s="63"/>
    </row>
    <row r="58" spans="1:40" ht="14.25" customHeight="1" x14ac:dyDescent="0.2">
      <c r="A58" s="58"/>
      <c r="L58" s="60"/>
      <c r="M58" s="60"/>
      <c r="N58" s="60"/>
      <c r="O58" s="60"/>
      <c r="P58" s="60"/>
      <c r="Q58" s="60"/>
      <c r="R58" s="60"/>
      <c r="T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K58" s="61"/>
      <c r="AL58" s="62"/>
      <c r="AM58" s="63"/>
      <c r="AN58" s="63"/>
    </row>
    <row r="59" spans="1:40" ht="14.25" customHeight="1" x14ac:dyDescent="0.2">
      <c r="A59" s="58"/>
      <c r="L59" s="60"/>
      <c r="M59" s="60"/>
      <c r="N59" s="60"/>
      <c r="O59" s="60"/>
      <c r="P59" s="60"/>
      <c r="Q59" s="60"/>
      <c r="R59" s="60"/>
      <c r="T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K59" s="61"/>
      <c r="AL59" s="62"/>
      <c r="AM59" s="63"/>
      <c r="AN59" s="63"/>
    </row>
    <row r="60" spans="1:40" ht="14.25" customHeight="1" x14ac:dyDescent="0.2">
      <c r="A60" s="58"/>
      <c r="L60" s="60"/>
      <c r="M60" s="60"/>
      <c r="N60" s="60"/>
      <c r="O60" s="60"/>
      <c r="P60" s="60"/>
      <c r="Q60" s="60"/>
      <c r="R60" s="60"/>
      <c r="T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K60" s="61"/>
      <c r="AL60" s="62"/>
      <c r="AM60" s="63"/>
      <c r="AN60" s="63"/>
    </row>
    <row r="61" spans="1:40" ht="14.25" customHeight="1" x14ac:dyDescent="0.2">
      <c r="A61" s="58"/>
      <c r="L61" s="60"/>
      <c r="M61" s="60"/>
      <c r="N61" s="60"/>
      <c r="O61" s="60"/>
      <c r="P61" s="60"/>
      <c r="Q61" s="60"/>
      <c r="R61" s="60"/>
      <c r="T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K61" s="61"/>
      <c r="AL61" s="62"/>
      <c r="AM61" s="63"/>
      <c r="AN61" s="63"/>
    </row>
    <row r="62" spans="1:40" ht="14.25" customHeight="1" x14ac:dyDescent="0.2">
      <c r="A62" s="58"/>
      <c r="L62" s="60"/>
      <c r="M62" s="60"/>
      <c r="N62" s="60"/>
      <c r="O62" s="60"/>
      <c r="P62" s="60"/>
      <c r="Q62" s="60"/>
      <c r="R62" s="60"/>
      <c r="T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K62" s="61"/>
      <c r="AL62" s="62"/>
      <c r="AM62" s="63"/>
      <c r="AN62" s="63"/>
    </row>
    <row r="63" spans="1:40" ht="14.25" customHeight="1" x14ac:dyDescent="0.2">
      <c r="A63" s="58"/>
      <c r="L63" s="60"/>
      <c r="M63" s="60"/>
      <c r="N63" s="60"/>
      <c r="O63" s="60"/>
      <c r="P63" s="60"/>
      <c r="Q63" s="60"/>
      <c r="R63" s="60"/>
      <c r="T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K63" s="61"/>
      <c r="AL63" s="62"/>
      <c r="AM63" s="63"/>
      <c r="AN63" s="63"/>
    </row>
    <row r="64" spans="1:40" ht="14.25" customHeight="1" x14ac:dyDescent="0.2">
      <c r="A64" s="58"/>
      <c r="L64" s="60"/>
      <c r="M64" s="60"/>
      <c r="N64" s="60"/>
      <c r="O64" s="60"/>
      <c r="P64" s="60"/>
      <c r="Q64" s="60"/>
      <c r="R64" s="60"/>
      <c r="T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K64" s="61"/>
      <c r="AL64" s="62"/>
      <c r="AM64" s="63"/>
      <c r="AN64" s="63"/>
    </row>
    <row r="65" spans="1:40" ht="14.25" customHeight="1" x14ac:dyDescent="0.2">
      <c r="A65" s="58"/>
      <c r="L65" s="60"/>
      <c r="M65" s="60"/>
      <c r="N65" s="60"/>
      <c r="O65" s="60"/>
      <c r="P65" s="60"/>
      <c r="Q65" s="60"/>
      <c r="R65" s="60"/>
      <c r="T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K65" s="61"/>
      <c r="AL65" s="62"/>
      <c r="AM65" s="63"/>
      <c r="AN65" s="63"/>
    </row>
    <row r="66" spans="1:40" ht="14.25" customHeight="1" x14ac:dyDescent="0.2">
      <c r="A66" s="58"/>
      <c r="L66" s="60"/>
      <c r="M66" s="60"/>
      <c r="N66" s="60"/>
      <c r="O66" s="60"/>
      <c r="P66" s="60"/>
      <c r="Q66" s="60"/>
      <c r="R66" s="60"/>
      <c r="T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K66" s="61"/>
      <c r="AL66" s="62"/>
      <c r="AM66" s="63"/>
      <c r="AN66" s="63"/>
    </row>
    <row r="67" spans="1:40" ht="14.25" customHeight="1" x14ac:dyDescent="0.2">
      <c r="A67" s="58"/>
      <c r="L67" s="60"/>
      <c r="M67" s="60"/>
      <c r="N67" s="60"/>
      <c r="O67" s="60"/>
      <c r="P67" s="60"/>
      <c r="Q67" s="60"/>
      <c r="R67" s="60"/>
      <c r="T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K67" s="61"/>
      <c r="AL67" s="62"/>
      <c r="AM67" s="63"/>
      <c r="AN67" s="63"/>
    </row>
    <row r="68" spans="1:40" ht="14.25" customHeight="1" x14ac:dyDescent="0.2">
      <c r="A68" s="58"/>
      <c r="B68" s="59"/>
      <c r="C68" s="59"/>
      <c r="D68" s="60"/>
      <c r="E68" s="60"/>
      <c r="F68" s="59"/>
      <c r="L68" s="60"/>
      <c r="M68" s="60"/>
      <c r="N68" s="60"/>
      <c r="O68" s="60"/>
      <c r="P68" s="60"/>
      <c r="Q68" s="60"/>
      <c r="R68" s="60"/>
      <c r="T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K68" s="61"/>
      <c r="AL68" s="62"/>
      <c r="AM68" s="63"/>
      <c r="AN68" s="63"/>
    </row>
    <row r="69" spans="1:40" ht="14.25" customHeight="1" x14ac:dyDescent="0.2">
      <c r="A69" s="58"/>
      <c r="B69" s="59"/>
      <c r="C69" s="59"/>
      <c r="D69" s="60"/>
      <c r="E69" s="60"/>
      <c r="F69" s="59"/>
      <c r="L69" s="60"/>
      <c r="M69" s="60"/>
      <c r="N69" s="60"/>
      <c r="O69" s="60"/>
      <c r="P69" s="60"/>
      <c r="Q69" s="60"/>
      <c r="R69" s="60"/>
      <c r="T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K69" s="61"/>
      <c r="AL69" s="62"/>
      <c r="AM69" s="63"/>
      <c r="AN69" s="63"/>
    </row>
    <row r="70" spans="1:40" ht="14.25" customHeight="1" x14ac:dyDescent="0.2">
      <c r="A70" s="58"/>
      <c r="B70" s="59"/>
      <c r="C70" s="59"/>
      <c r="D70" s="60"/>
      <c r="E70" s="60"/>
      <c r="F70" s="59"/>
      <c r="L70" s="60"/>
      <c r="M70" s="60"/>
      <c r="N70" s="60"/>
      <c r="O70" s="60"/>
      <c r="P70" s="60"/>
      <c r="Q70" s="60"/>
      <c r="R70" s="60"/>
      <c r="T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K70" s="61"/>
      <c r="AL70" s="62"/>
      <c r="AM70" s="63"/>
      <c r="AN70" s="63"/>
    </row>
    <row r="71" spans="1:40" ht="14.25" customHeight="1" x14ac:dyDescent="0.2">
      <c r="A71" s="58"/>
      <c r="B71" s="59"/>
      <c r="C71" s="59"/>
      <c r="D71" s="60"/>
      <c r="E71" s="60"/>
      <c r="F71" s="59"/>
      <c r="L71" s="60"/>
      <c r="M71" s="60"/>
      <c r="N71" s="60"/>
      <c r="O71" s="60"/>
      <c r="P71" s="60"/>
      <c r="Q71" s="60"/>
      <c r="R71" s="60"/>
      <c r="T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K71" s="61"/>
      <c r="AL71" s="62"/>
      <c r="AM71" s="63"/>
      <c r="AN71" s="63"/>
    </row>
    <row r="72" spans="1:40" ht="14.25" customHeight="1" x14ac:dyDescent="0.2">
      <c r="A72" s="58"/>
      <c r="B72" s="59"/>
      <c r="C72" s="59"/>
      <c r="D72" s="60"/>
      <c r="E72" s="60"/>
      <c r="F72" s="59"/>
      <c r="L72" s="60"/>
      <c r="M72" s="60"/>
      <c r="N72" s="60"/>
      <c r="O72" s="60"/>
      <c r="P72" s="60"/>
      <c r="Q72" s="60"/>
      <c r="R72" s="60"/>
      <c r="T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K72" s="61"/>
      <c r="AL72" s="62"/>
      <c r="AM72" s="63"/>
      <c r="AN72" s="63"/>
    </row>
    <row r="73" spans="1:40" ht="14.25" customHeight="1" x14ac:dyDescent="0.2">
      <c r="A73" s="58"/>
      <c r="B73" s="59"/>
      <c r="C73" s="59"/>
      <c r="D73" s="60"/>
      <c r="E73" s="60"/>
      <c r="F73" s="59"/>
      <c r="L73" s="60"/>
      <c r="M73" s="60"/>
      <c r="N73" s="60"/>
      <c r="O73" s="60"/>
      <c r="P73" s="60"/>
      <c r="Q73" s="60"/>
      <c r="R73" s="60"/>
      <c r="T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K73" s="61"/>
      <c r="AL73" s="62"/>
      <c r="AM73" s="63"/>
      <c r="AN73" s="63"/>
    </row>
    <row r="74" spans="1:40" ht="14.25" customHeight="1" x14ac:dyDescent="0.2">
      <c r="A74" s="58"/>
      <c r="B74" s="59"/>
      <c r="C74" s="59"/>
      <c r="D74" s="60"/>
      <c r="E74" s="60"/>
      <c r="F74" s="59"/>
      <c r="L74" s="60"/>
      <c r="M74" s="60"/>
      <c r="N74" s="60"/>
      <c r="O74" s="60"/>
      <c r="P74" s="60"/>
      <c r="Q74" s="60"/>
      <c r="R74" s="60"/>
      <c r="T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K74" s="61"/>
      <c r="AL74" s="62"/>
      <c r="AM74" s="63"/>
      <c r="AN74" s="63"/>
    </row>
    <row r="75" spans="1:40" ht="14.25" customHeight="1" x14ac:dyDescent="0.2">
      <c r="A75" s="58"/>
      <c r="B75" s="59"/>
      <c r="C75" s="59"/>
      <c r="D75" s="60"/>
      <c r="E75" s="60"/>
      <c r="F75" s="59"/>
      <c r="L75" s="60"/>
      <c r="M75" s="60"/>
      <c r="N75" s="60"/>
      <c r="O75" s="60"/>
      <c r="P75" s="60"/>
      <c r="Q75" s="60"/>
      <c r="R75" s="60"/>
      <c r="T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K75" s="61"/>
      <c r="AL75" s="62"/>
      <c r="AM75" s="63"/>
      <c r="AN75" s="63"/>
    </row>
    <row r="76" spans="1:40" ht="14.25" customHeight="1" x14ac:dyDescent="0.2">
      <c r="A76" s="58"/>
      <c r="B76" s="59"/>
      <c r="C76" s="59"/>
      <c r="D76" s="60"/>
      <c r="E76" s="60"/>
      <c r="F76" s="59"/>
      <c r="L76" s="60"/>
      <c r="M76" s="60"/>
      <c r="N76" s="60"/>
      <c r="O76" s="60"/>
      <c r="P76" s="60"/>
      <c r="Q76" s="60"/>
      <c r="R76" s="60"/>
      <c r="T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K76" s="61"/>
      <c r="AL76" s="62"/>
      <c r="AM76" s="63"/>
      <c r="AN76" s="63"/>
    </row>
    <row r="77" spans="1:40" ht="14.25" customHeight="1" x14ac:dyDescent="0.2">
      <c r="A77" s="58"/>
      <c r="B77" s="59"/>
      <c r="C77" s="59"/>
      <c r="D77" s="60"/>
      <c r="E77" s="60"/>
      <c r="F77" s="59"/>
      <c r="L77" s="60"/>
      <c r="M77" s="60"/>
      <c r="N77" s="60"/>
      <c r="O77" s="60"/>
      <c r="P77" s="60"/>
      <c r="Q77" s="60"/>
      <c r="R77" s="60"/>
      <c r="T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K77" s="61"/>
      <c r="AL77" s="62"/>
      <c r="AM77" s="63"/>
      <c r="AN77" s="63"/>
    </row>
    <row r="78" spans="1:40" ht="14.25" customHeight="1" x14ac:dyDescent="0.2">
      <c r="A78" s="58"/>
      <c r="B78" s="59"/>
      <c r="C78" s="59"/>
      <c r="D78" s="60"/>
      <c r="E78" s="60"/>
      <c r="F78" s="59"/>
      <c r="L78" s="60"/>
      <c r="M78" s="60"/>
      <c r="N78" s="60"/>
      <c r="O78" s="60"/>
      <c r="P78" s="60"/>
      <c r="Q78" s="60"/>
      <c r="R78" s="60"/>
      <c r="T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K78" s="61"/>
      <c r="AL78" s="62"/>
      <c r="AM78" s="63"/>
      <c r="AN78" s="63"/>
    </row>
    <row r="79" spans="1:40" ht="14.25" customHeight="1" x14ac:dyDescent="0.2">
      <c r="A79" s="58"/>
      <c r="B79" s="59"/>
      <c r="C79" s="59"/>
      <c r="D79" s="60"/>
      <c r="E79" s="60"/>
      <c r="F79" s="59"/>
      <c r="L79" s="60"/>
      <c r="M79" s="60"/>
      <c r="N79" s="60"/>
      <c r="O79" s="60"/>
      <c r="P79" s="60"/>
      <c r="Q79" s="60"/>
      <c r="R79" s="60"/>
      <c r="T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K79" s="61"/>
      <c r="AL79" s="62"/>
      <c r="AM79" s="63"/>
      <c r="AN79" s="63"/>
    </row>
    <row r="80" spans="1:40" ht="14.25" customHeight="1" x14ac:dyDescent="0.2">
      <c r="A80" s="58"/>
      <c r="B80" s="59"/>
      <c r="C80" s="59"/>
      <c r="D80" s="60"/>
      <c r="E80" s="60"/>
      <c r="F80" s="59"/>
      <c r="L80" s="60"/>
      <c r="M80" s="60"/>
      <c r="N80" s="60"/>
      <c r="O80" s="60"/>
      <c r="P80" s="60"/>
      <c r="Q80" s="60"/>
      <c r="R80" s="60"/>
      <c r="T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K80" s="61"/>
      <c r="AL80" s="62"/>
      <c r="AM80" s="63"/>
      <c r="AN80" s="63"/>
    </row>
    <row r="81" spans="1:40" ht="14.25" customHeight="1" x14ac:dyDescent="0.2">
      <c r="A81" s="58"/>
      <c r="B81" s="59"/>
      <c r="C81" s="59"/>
      <c r="D81" s="60"/>
      <c r="E81" s="60"/>
      <c r="F81" s="59"/>
      <c r="L81" s="60"/>
      <c r="M81" s="60"/>
      <c r="N81" s="60"/>
      <c r="O81" s="60"/>
      <c r="P81" s="60"/>
      <c r="Q81" s="60"/>
      <c r="R81" s="60"/>
      <c r="T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K81" s="61"/>
      <c r="AL81" s="62"/>
      <c r="AM81" s="63"/>
      <c r="AN81" s="63"/>
    </row>
    <row r="82" spans="1:40" ht="14.25" customHeight="1" x14ac:dyDescent="0.2">
      <c r="A82" s="58"/>
      <c r="B82" s="59"/>
      <c r="C82" s="59"/>
      <c r="D82" s="60"/>
      <c r="E82" s="60"/>
      <c r="F82" s="59"/>
      <c r="L82" s="60"/>
      <c r="M82" s="60"/>
      <c r="N82" s="60"/>
      <c r="O82" s="60"/>
      <c r="P82" s="60"/>
      <c r="Q82" s="60"/>
      <c r="R82" s="60"/>
      <c r="T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K82" s="61"/>
      <c r="AL82" s="62"/>
      <c r="AM82" s="63"/>
      <c r="AN82" s="63"/>
    </row>
    <row r="83" spans="1:40" ht="14.25" customHeight="1" x14ac:dyDescent="0.2">
      <c r="A83" s="58"/>
      <c r="B83" s="59"/>
      <c r="C83" s="59"/>
      <c r="D83" s="60"/>
      <c r="E83" s="60"/>
      <c r="F83" s="59"/>
      <c r="L83" s="60"/>
      <c r="M83" s="60"/>
      <c r="N83" s="60"/>
      <c r="O83" s="60"/>
      <c r="P83" s="60"/>
      <c r="Q83" s="60"/>
      <c r="R83" s="60"/>
      <c r="T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K83" s="61"/>
      <c r="AL83" s="62"/>
      <c r="AM83" s="63"/>
      <c r="AN83" s="63"/>
    </row>
    <row r="84" spans="1:40" ht="14.25" customHeight="1" x14ac:dyDescent="0.2">
      <c r="A84" s="58"/>
      <c r="B84" s="59"/>
      <c r="C84" s="59"/>
      <c r="D84" s="60"/>
      <c r="E84" s="60"/>
      <c r="F84" s="59"/>
      <c r="L84" s="60"/>
      <c r="M84" s="60"/>
      <c r="N84" s="60"/>
      <c r="O84" s="60"/>
      <c r="P84" s="60"/>
      <c r="Q84" s="60"/>
      <c r="R84" s="60"/>
      <c r="T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K84" s="61"/>
      <c r="AL84" s="62"/>
      <c r="AM84" s="63"/>
      <c r="AN84" s="63"/>
    </row>
    <row r="85" spans="1:40" ht="14.25" customHeight="1" x14ac:dyDescent="0.2">
      <c r="A85" s="58"/>
      <c r="B85" s="59"/>
      <c r="C85" s="59"/>
      <c r="D85" s="60"/>
      <c r="E85" s="60"/>
      <c r="F85" s="59"/>
      <c r="L85" s="60"/>
      <c r="M85" s="60"/>
      <c r="N85" s="60"/>
      <c r="O85" s="60"/>
      <c r="P85" s="60"/>
      <c r="Q85" s="60"/>
      <c r="R85" s="60"/>
      <c r="T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K85" s="61"/>
      <c r="AL85" s="62"/>
      <c r="AM85" s="63"/>
      <c r="AN85" s="63"/>
    </row>
    <row r="86" spans="1:40" ht="14.25" customHeight="1" x14ac:dyDescent="0.2">
      <c r="A86" s="58"/>
      <c r="B86" s="59"/>
      <c r="C86" s="59"/>
      <c r="D86" s="60"/>
      <c r="E86" s="60"/>
      <c r="F86" s="59"/>
      <c r="L86" s="60"/>
      <c r="M86" s="60"/>
      <c r="N86" s="60"/>
      <c r="O86" s="60"/>
      <c r="P86" s="60"/>
      <c r="Q86" s="60"/>
      <c r="R86" s="60"/>
      <c r="T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K86" s="61"/>
      <c r="AL86" s="62"/>
      <c r="AM86" s="63"/>
      <c r="AN86" s="63"/>
    </row>
    <row r="87" spans="1:40" ht="14.25" customHeight="1" x14ac:dyDescent="0.2">
      <c r="A87" s="58"/>
      <c r="B87" s="59"/>
      <c r="C87" s="59"/>
      <c r="D87" s="60"/>
      <c r="E87" s="60"/>
      <c r="F87" s="59"/>
      <c r="L87" s="60"/>
      <c r="M87" s="60"/>
      <c r="N87" s="60"/>
      <c r="O87" s="60"/>
      <c r="P87" s="60"/>
      <c r="Q87" s="60"/>
      <c r="R87" s="60"/>
      <c r="T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K87" s="61"/>
      <c r="AL87" s="62"/>
      <c r="AM87" s="63"/>
      <c r="AN87" s="63"/>
    </row>
    <row r="88" spans="1:40" ht="14.25" customHeight="1" x14ac:dyDescent="0.2">
      <c r="A88" s="58"/>
      <c r="B88" s="59"/>
      <c r="C88" s="59"/>
      <c r="D88" s="60"/>
      <c r="E88" s="60"/>
      <c r="F88" s="59"/>
      <c r="L88" s="60"/>
      <c r="M88" s="60"/>
      <c r="N88" s="60"/>
      <c r="O88" s="60"/>
      <c r="P88" s="60"/>
      <c r="Q88" s="60"/>
      <c r="R88" s="60"/>
      <c r="T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K88" s="61"/>
      <c r="AL88" s="62"/>
      <c r="AM88" s="63"/>
      <c r="AN88" s="63"/>
    </row>
    <row r="89" spans="1:40" ht="14.25" customHeight="1" x14ac:dyDescent="0.2">
      <c r="A89" s="58"/>
      <c r="B89" s="59"/>
      <c r="C89" s="59"/>
      <c r="D89" s="60"/>
      <c r="E89" s="60"/>
      <c r="F89" s="59"/>
      <c r="L89" s="60"/>
      <c r="M89" s="60"/>
      <c r="N89" s="60"/>
      <c r="O89" s="60"/>
      <c r="P89" s="60"/>
      <c r="Q89" s="60"/>
      <c r="R89" s="60"/>
      <c r="T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K89" s="61"/>
      <c r="AL89" s="62"/>
      <c r="AM89" s="63"/>
      <c r="AN89" s="63"/>
    </row>
    <row r="90" spans="1:40" ht="14.25" customHeight="1" x14ac:dyDescent="0.2">
      <c r="A90" s="58"/>
      <c r="B90" s="59"/>
      <c r="C90" s="59"/>
      <c r="D90" s="60"/>
      <c r="E90" s="60"/>
      <c r="F90" s="59"/>
      <c r="L90" s="60"/>
      <c r="M90" s="60"/>
      <c r="N90" s="60"/>
      <c r="O90" s="60"/>
      <c r="P90" s="60"/>
      <c r="Q90" s="60"/>
      <c r="R90" s="60"/>
      <c r="T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K90" s="61"/>
      <c r="AL90" s="62"/>
      <c r="AM90" s="63"/>
      <c r="AN90" s="63"/>
    </row>
    <row r="91" spans="1:40" ht="14.25" customHeight="1" x14ac:dyDescent="0.2">
      <c r="A91" s="58"/>
      <c r="B91" s="59"/>
      <c r="C91" s="59"/>
      <c r="D91" s="60"/>
      <c r="E91" s="60"/>
      <c r="F91" s="59"/>
      <c r="L91" s="60"/>
      <c r="M91" s="60"/>
      <c r="N91" s="60"/>
      <c r="O91" s="60"/>
      <c r="P91" s="60"/>
      <c r="Q91" s="60"/>
      <c r="R91" s="60"/>
      <c r="T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K91" s="61"/>
      <c r="AL91" s="62"/>
      <c r="AM91" s="63"/>
      <c r="AN91" s="63"/>
    </row>
    <row r="92" spans="1:40" ht="14.25" customHeight="1" x14ac:dyDescent="0.2">
      <c r="A92" s="58"/>
      <c r="B92" s="59"/>
      <c r="C92" s="59"/>
      <c r="D92" s="60"/>
      <c r="E92" s="60"/>
      <c r="F92" s="59"/>
      <c r="L92" s="60"/>
      <c r="M92" s="60"/>
      <c r="N92" s="60"/>
      <c r="O92" s="60"/>
      <c r="P92" s="60"/>
      <c r="Q92" s="60"/>
      <c r="R92" s="60"/>
      <c r="T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K92" s="61"/>
      <c r="AL92" s="62"/>
      <c r="AM92" s="63"/>
      <c r="AN92" s="63"/>
    </row>
    <row r="93" spans="1:40" ht="14.25" customHeight="1" x14ac:dyDescent="0.2">
      <c r="A93" s="58"/>
      <c r="B93" s="59"/>
      <c r="C93" s="59"/>
      <c r="D93" s="60"/>
      <c r="E93" s="60"/>
      <c r="F93" s="59"/>
      <c r="L93" s="60"/>
      <c r="M93" s="60"/>
      <c r="N93" s="60"/>
      <c r="O93" s="60"/>
      <c r="P93" s="60"/>
      <c r="Q93" s="60"/>
      <c r="R93" s="60"/>
      <c r="T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K93" s="61"/>
      <c r="AL93" s="62"/>
      <c r="AM93" s="63"/>
      <c r="AN93" s="63"/>
    </row>
    <row r="94" spans="1:40" ht="14.25" customHeight="1" x14ac:dyDescent="0.2">
      <c r="A94" s="58"/>
      <c r="B94" s="59"/>
      <c r="C94" s="59"/>
      <c r="D94" s="60"/>
      <c r="E94" s="60"/>
      <c r="F94" s="59"/>
      <c r="L94" s="60"/>
      <c r="M94" s="60"/>
      <c r="N94" s="60"/>
      <c r="O94" s="60"/>
      <c r="P94" s="60"/>
      <c r="Q94" s="60"/>
      <c r="R94" s="60"/>
      <c r="T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K94" s="61"/>
      <c r="AL94" s="62"/>
      <c r="AM94" s="63"/>
      <c r="AN94" s="63"/>
    </row>
    <row r="95" spans="1:40" ht="14.25" customHeight="1" x14ac:dyDescent="0.2">
      <c r="A95" s="58"/>
      <c r="B95" s="59"/>
      <c r="C95" s="59"/>
      <c r="D95" s="60"/>
      <c r="E95" s="60"/>
      <c r="F95" s="59"/>
      <c r="L95" s="60"/>
      <c r="M95" s="60"/>
      <c r="N95" s="60"/>
      <c r="O95" s="60"/>
      <c r="P95" s="60"/>
      <c r="Q95" s="60"/>
      <c r="R95" s="60"/>
      <c r="T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K95" s="61"/>
      <c r="AL95" s="62"/>
      <c r="AM95" s="63"/>
      <c r="AN95" s="63"/>
    </row>
    <row r="96" spans="1:40" ht="14.25" customHeight="1" x14ac:dyDescent="0.2">
      <c r="A96" s="58"/>
      <c r="B96" s="59"/>
      <c r="C96" s="59"/>
      <c r="D96" s="60"/>
      <c r="E96" s="60"/>
      <c r="F96" s="59"/>
      <c r="L96" s="60"/>
      <c r="M96" s="60"/>
      <c r="N96" s="60"/>
      <c r="O96" s="60"/>
      <c r="P96" s="60"/>
      <c r="Q96" s="60"/>
      <c r="R96" s="60"/>
      <c r="T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K96" s="61"/>
      <c r="AL96" s="62"/>
      <c r="AM96" s="63"/>
      <c r="AN96" s="63"/>
    </row>
    <row r="97" spans="1:40" ht="14.25" customHeight="1" x14ac:dyDescent="0.2">
      <c r="A97" s="58"/>
      <c r="B97" s="59"/>
      <c r="C97" s="59"/>
      <c r="D97" s="60"/>
      <c r="E97" s="60"/>
      <c r="F97" s="59"/>
      <c r="L97" s="60"/>
      <c r="M97" s="60"/>
      <c r="N97" s="60"/>
      <c r="O97" s="60"/>
      <c r="P97" s="60"/>
      <c r="Q97" s="60"/>
      <c r="R97" s="60"/>
      <c r="T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K97" s="61"/>
      <c r="AL97" s="62"/>
      <c r="AM97" s="63"/>
      <c r="AN97" s="63"/>
    </row>
    <row r="98" spans="1:40" ht="14.25" customHeight="1" x14ac:dyDescent="0.2">
      <c r="A98" s="58"/>
      <c r="B98" s="59"/>
      <c r="C98" s="59"/>
      <c r="D98" s="60"/>
      <c r="E98" s="60"/>
      <c r="F98" s="59"/>
      <c r="L98" s="60"/>
      <c r="M98" s="60"/>
      <c r="N98" s="60"/>
      <c r="O98" s="60"/>
      <c r="P98" s="60"/>
      <c r="Q98" s="60"/>
      <c r="R98" s="60"/>
      <c r="T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K98" s="61"/>
      <c r="AL98" s="62"/>
      <c r="AM98" s="63"/>
      <c r="AN98" s="63"/>
    </row>
    <row r="99" spans="1:40" ht="14.25" customHeight="1" x14ac:dyDescent="0.2">
      <c r="A99" s="58"/>
      <c r="B99" s="59"/>
      <c r="C99" s="59"/>
      <c r="D99" s="60"/>
      <c r="E99" s="60"/>
      <c r="F99" s="59"/>
      <c r="L99" s="60"/>
      <c r="M99" s="60"/>
      <c r="N99" s="60"/>
      <c r="O99" s="60"/>
      <c r="P99" s="60"/>
      <c r="Q99" s="60"/>
      <c r="R99" s="60"/>
      <c r="T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K99" s="61"/>
      <c r="AL99" s="62"/>
      <c r="AM99" s="63"/>
      <c r="AN99" s="63"/>
    </row>
    <row r="100" spans="1:40" ht="14.25" customHeight="1" x14ac:dyDescent="0.2">
      <c r="A100" s="58"/>
      <c r="B100" s="59"/>
      <c r="C100" s="59"/>
      <c r="D100" s="60"/>
      <c r="E100" s="60"/>
      <c r="F100" s="59"/>
      <c r="L100" s="60"/>
      <c r="M100" s="60"/>
      <c r="N100" s="60"/>
      <c r="O100" s="60"/>
      <c r="P100" s="60"/>
      <c r="Q100" s="60"/>
      <c r="R100" s="60"/>
      <c r="T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K100" s="61"/>
      <c r="AL100" s="62"/>
      <c r="AM100" s="63"/>
      <c r="AN100" s="63"/>
    </row>
    <row r="101" spans="1:40" ht="14.25" customHeight="1" x14ac:dyDescent="0.2">
      <c r="A101" s="58"/>
      <c r="B101" s="59"/>
      <c r="C101" s="59"/>
      <c r="D101" s="60"/>
      <c r="E101" s="60"/>
      <c r="F101" s="59"/>
      <c r="L101" s="60"/>
      <c r="M101" s="60"/>
      <c r="N101" s="60"/>
      <c r="O101" s="60"/>
      <c r="P101" s="60"/>
      <c r="Q101" s="60"/>
      <c r="R101" s="60"/>
      <c r="T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K101" s="61"/>
      <c r="AL101" s="62"/>
      <c r="AM101" s="63"/>
      <c r="AN101" s="63"/>
    </row>
    <row r="102" spans="1:40" ht="14.25" customHeight="1" x14ac:dyDescent="0.2">
      <c r="A102" s="58"/>
      <c r="B102" s="59"/>
      <c r="C102" s="59"/>
      <c r="D102" s="60"/>
      <c r="E102" s="60"/>
      <c r="F102" s="59"/>
      <c r="L102" s="60"/>
      <c r="M102" s="60"/>
      <c r="N102" s="60"/>
      <c r="O102" s="60"/>
      <c r="P102" s="60"/>
      <c r="Q102" s="60"/>
      <c r="R102" s="60"/>
      <c r="T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K102" s="61"/>
      <c r="AL102" s="62"/>
      <c r="AM102" s="63"/>
      <c r="AN102" s="63"/>
    </row>
    <row r="103" spans="1:40" ht="14.25" customHeight="1" x14ac:dyDescent="0.2">
      <c r="A103" s="58"/>
      <c r="B103" s="59"/>
      <c r="C103" s="59"/>
      <c r="D103" s="60"/>
      <c r="E103" s="60"/>
      <c r="F103" s="59"/>
      <c r="L103" s="60"/>
      <c r="M103" s="60"/>
      <c r="N103" s="60"/>
      <c r="O103" s="60"/>
      <c r="P103" s="60"/>
      <c r="Q103" s="60"/>
      <c r="R103" s="60"/>
      <c r="T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K103" s="61"/>
      <c r="AL103" s="62"/>
      <c r="AM103" s="63"/>
      <c r="AN103" s="63"/>
    </row>
    <row r="104" spans="1:40" ht="14.25" customHeight="1" x14ac:dyDescent="0.2">
      <c r="A104" s="58"/>
      <c r="B104" s="59"/>
      <c r="C104" s="59"/>
      <c r="D104" s="60"/>
      <c r="E104" s="60"/>
      <c r="F104" s="59"/>
      <c r="L104" s="60"/>
      <c r="M104" s="60"/>
      <c r="N104" s="60"/>
      <c r="O104" s="60"/>
      <c r="P104" s="60"/>
      <c r="Q104" s="60"/>
      <c r="R104" s="60"/>
      <c r="T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K104" s="61"/>
      <c r="AL104" s="62"/>
      <c r="AM104" s="63"/>
      <c r="AN104" s="63"/>
    </row>
    <row r="105" spans="1:40" ht="14.25" customHeight="1" x14ac:dyDescent="0.2">
      <c r="A105" s="58"/>
      <c r="B105" s="59"/>
      <c r="C105" s="59"/>
      <c r="D105" s="60"/>
      <c r="E105" s="60"/>
      <c r="F105" s="59"/>
      <c r="L105" s="60"/>
      <c r="M105" s="60"/>
      <c r="N105" s="60"/>
      <c r="O105" s="60"/>
      <c r="P105" s="60"/>
      <c r="Q105" s="60"/>
      <c r="R105" s="60"/>
      <c r="T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K105" s="61"/>
      <c r="AL105" s="62"/>
      <c r="AM105" s="63"/>
      <c r="AN105" s="63"/>
    </row>
    <row r="106" spans="1:40" ht="14.25" customHeight="1" x14ac:dyDescent="0.2">
      <c r="A106" s="58"/>
      <c r="B106" s="59"/>
      <c r="C106" s="59"/>
      <c r="D106" s="60"/>
      <c r="E106" s="60"/>
      <c r="F106" s="59"/>
      <c r="L106" s="60"/>
      <c r="M106" s="60"/>
      <c r="N106" s="60"/>
      <c r="O106" s="60"/>
      <c r="P106" s="60"/>
      <c r="Q106" s="60"/>
      <c r="R106" s="60"/>
      <c r="T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K106" s="61"/>
      <c r="AL106" s="62"/>
      <c r="AM106" s="63"/>
      <c r="AN106" s="63"/>
    </row>
    <row r="107" spans="1:40" ht="14.25" customHeight="1" x14ac:dyDescent="0.2">
      <c r="A107" s="58"/>
      <c r="B107" s="59"/>
      <c r="C107" s="59"/>
      <c r="D107" s="60"/>
      <c r="E107" s="60"/>
      <c r="F107" s="59"/>
      <c r="L107" s="60"/>
      <c r="M107" s="60"/>
      <c r="N107" s="60"/>
      <c r="O107" s="60"/>
      <c r="P107" s="60"/>
      <c r="Q107" s="60"/>
      <c r="R107" s="60"/>
      <c r="T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K107" s="61"/>
      <c r="AL107" s="62"/>
      <c r="AM107" s="63"/>
      <c r="AN107" s="63"/>
    </row>
    <row r="108" spans="1:40" ht="14.25" customHeight="1" x14ac:dyDescent="0.2">
      <c r="A108" s="58"/>
      <c r="B108" s="59"/>
      <c r="C108" s="59"/>
      <c r="D108" s="60"/>
      <c r="E108" s="60"/>
      <c r="F108" s="59"/>
      <c r="L108" s="60"/>
      <c r="M108" s="60"/>
      <c r="N108" s="60"/>
      <c r="O108" s="60"/>
      <c r="P108" s="60"/>
      <c r="Q108" s="60"/>
      <c r="R108" s="60"/>
      <c r="T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K108" s="61"/>
      <c r="AL108" s="62"/>
      <c r="AM108" s="63"/>
      <c r="AN108" s="63"/>
    </row>
    <row r="109" spans="1:40" ht="14.25" customHeight="1" x14ac:dyDescent="0.2">
      <c r="A109" s="58"/>
      <c r="B109" s="59"/>
      <c r="C109" s="59"/>
      <c r="D109" s="60"/>
      <c r="E109" s="60"/>
      <c r="F109" s="59"/>
      <c r="L109" s="60"/>
      <c r="M109" s="60"/>
      <c r="N109" s="60"/>
      <c r="O109" s="60"/>
      <c r="P109" s="60"/>
      <c r="Q109" s="60"/>
      <c r="R109" s="60"/>
      <c r="T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K109" s="61"/>
      <c r="AL109" s="62"/>
      <c r="AM109" s="63"/>
      <c r="AN109" s="63"/>
    </row>
    <row r="110" spans="1:40" ht="14.25" customHeight="1" x14ac:dyDescent="0.2">
      <c r="A110" s="58"/>
      <c r="B110" s="59"/>
      <c r="C110" s="59"/>
      <c r="D110" s="60"/>
      <c r="E110" s="60"/>
      <c r="F110" s="59"/>
      <c r="L110" s="60"/>
      <c r="M110" s="60"/>
      <c r="N110" s="60"/>
      <c r="O110" s="60"/>
      <c r="P110" s="60"/>
      <c r="Q110" s="60"/>
      <c r="R110" s="60"/>
      <c r="T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K110" s="61"/>
      <c r="AL110" s="62"/>
      <c r="AM110" s="63"/>
      <c r="AN110" s="63"/>
    </row>
    <row r="111" spans="1:40" ht="14.25" customHeight="1" x14ac:dyDescent="0.2">
      <c r="A111" s="58"/>
      <c r="B111" s="59"/>
      <c r="C111" s="59"/>
      <c r="D111" s="60"/>
      <c r="E111" s="60"/>
      <c r="F111" s="59"/>
      <c r="L111" s="60"/>
      <c r="M111" s="60"/>
      <c r="N111" s="60"/>
      <c r="O111" s="60"/>
      <c r="P111" s="60"/>
      <c r="Q111" s="60"/>
      <c r="R111" s="60"/>
      <c r="T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K111" s="61"/>
      <c r="AL111" s="62"/>
      <c r="AM111" s="63"/>
      <c r="AN111" s="63"/>
    </row>
    <row r="112" spans="1:40" ht="14.25" customHeight="1" x14ac:dyDescent="0.2">
      <c r="A112" s="58"/>
      <c r="B112" s="59"/>
      <c r="C112" s="59"/>
      <c r="D112" s="60"/>
      <c r="E112" s="60"/>
      <c r="F112" s="59"/>
      <c r="L112" s="60"/>
      <c r="M112" s="60"/>
      <c r="N112" s="60"/>
      <c r="O112" s="60"/>
      <c r="P112" s="60"/>
      <c r="Q112" s="60"/>
      <c r="R112" s="60"/>
      <c r="T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K112" s="61"/>
      <c r="AL112" s="62"/>
      <c r="AM112" s="63"/>
      <c r="AN112" s="63"/>
    </row>
    <row r="113" spans="1:40" ht="14.25" customHeight="1" x14ac:dyDescent="0.2">
      <c r="A113" s="58"/>
      <c r="B113" s="59"/>
      <c r="C113" s="59"/>
      <c r="D113" s="60"/>
      <c r="E113" s="60"/>
      <c r="F113" s="59"/>
      <c r="L113" s="60"/>
      <c r="M113" s="60"/>
      <c r="N113" s="60"/>
      <c r="O113" s="60"/>
      <c r="P113" s="60"/>
      <c r="Q113" s="60"/>
      <c r="R113" s="60"/>
      <c r="T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K113" s="61"/>
      <c r="AL113" s="62"/>
      <c r="AM113" s="63"/>
      <c r="AN113" s="63"/>
    </row>
    <row r="114" spans="1:40" ht="14.25" customHeight="1" x14ac:dyDescent="0.2">
      <c r="A114" s="58"/>
      <c r="B114" s="59"/>
      <c r="C114" s="59"/>
      <c r="D114" s="60"/>
      <c r="E114" s="60"/>
      <c r="F114" s="59"/>
      <c r="L114" s="60"/>
      <c r="M114" s="60"/>
      <c r="N114" s="60"/>
      <c r="O114" s="60"/>
      <c r="P114" s="60"/>
      <c r="Q114" s="60"/>
      <c r="R114" s="60"/>
      <c r="T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K114" s="61"/>
      <c r="AL114" s="62"/>
      <c r="AM114" s="63"/>
      <c r="AN114" s="63"/>
    </row>
    <row r="115" spans="1:40" ht="14.25" customHeight="1" x14ac:dyDescent="0.2">
      <c r="A115" s="58"/>
      <c r="B115" s="59"/>
      <c r="C115" s="59"/>
      <c r="D115" s="60"/>
      <c r="E115" s="60"/>
      <c r="F115" s="59"/>
      <c r="L115" s="60"/>
      <c r="M115" s="60"/>
      <c r="N115" s="60"/>
      <c r="O115" s="60"/>
      <c r="P115" s="60"/>
      <c r="Q115" s="60"/>
      <c r="R115" s="60"/>
      <c r="T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K115" s="61"/>
      <c r="AL115" s="62"/>
      <c r="AM115" s="63"/>
      <c r="AN115" s="63"/>
    </row>
    <row r="116" spans="1:40" ht="14.25" customHeight="1" x14ac:dyDescent="0.2">
      <c r="A116" s="58"/>
      <c r="B116" s="59"/>
      <c r="C116" s="59"/>
      <c r="D116" s="60"/>
      <c r="E116" s="60"/>
      <c r="F116" s="59"/>
      <c r="L116" s="60"/>
      <c r="M116" s="60"/>
      <c r="N116" s="60"/>
      <c r="O116" s="60"/>
      <c r="P116" s="60"/>
      <c r="Q116" s="60"/>
      <c r="R116" s="60"/>
      <c r="T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K116" s="61"/>
      <c r="AL116" s="62"/>
      <c r="AM116" s="63"/>
      <c r="AN116" s="63"/>
    </row>
    <row r="117" spans="1:40" ht="14.25" customHeight="1" x14ac:dyDescent="0.2">
      <c r="A117" s="58"/>
      <c r="B117" s="59"/>
      <c r="C117" s="59"/>
      <c r="D117" s="60"/>
      <c r="E117" s="60"/>
      <c r="F117" s="59"/>
      <c r="L117" s="60"/>
      <c r="M117" s="60"/>
      <c r="N117" s="60"/>
      <c r="O117" s="60"/>
      <c r="P117" s="60"/>
      <c r="Q117" s="60"/>
      <c r="R117" s="60"/>
      <c r="T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K117" s="61"/>
      <c r="AL117" s="62"/>
      <c r="AM117" s="63"/>
      <c r="AN117" s="63"/>
    </row>
    <row r="118" spans="1:40" ht="14.25" customHeight="1" x14ac:dyDescent="0.2">
      <c r="A118" s="58"/>
      <c r="B118" s="59"/>
      <c r="C118" s="59"/>
      <c r="D118" s="60"/>
      <c r="E118" s="60"/>
      <c r="F118" s="59"/>
      <c r="L118" s="60"/>
      <c r="M118" s="60"/>
      <c r="N118" s="60"/>
      <c r="O118" s="60"/>
      <c r="P118" s="60"/>
      <c r="Q118" s="60"/>
      <c r="R118" s="60"/>
      <c r="T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K118" s="61"/>
      <c r="AL118" s="62"/>
      <c r="AM118" s="63"/>
      <c r="AN118" s="63"/>
    </row>
    <row r="119" spans="1:40" ht="14.25" customHeight="1" x14ac:dyDescent="0.2">
      <c r="A119" s="58"/>
      <c r="B119" s="59"/>
      <c r="C119" s="59"/>
      <c r="D119" s="60"/>
      <c r="E119" s="60"/>
      <c r="F119" s="59"/>
      <c r="L119" s="60"/>
      <c r="M119" s="60"/>
      <c r="N119" s="60"/>
      <c r="O119" s="60"/>
      <c r="P119" s="60"/>
      <c r="Q119" s="60"/>
      <c r="R119" s="60"/>
      <c r="T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K119" s="61"/>
      <c r="AL119" s="62"/>
      <c r="AM119" s="63"/>
      <c r="AN119" s="63"/>
    </row>
    <row r="120" spans="1:40" ht="14.25" customHeight="1" x14ac:dyDescent="0.2">
      <c r="A120" s="58"/>
      <c r="B120" s="59"/>
      <c r="C120" s="59"/>
      <c r="D120" s="60"/>
      <c r="E120" s="60"/>
      <c r="F120" s="59"/>
      <c r="L120" s="60"/>
      <c r="M120" s="60"/>
      <c r="N120" s="60"/>
      <c r="O120" s="60"/>
      <c r="P120" s="60"/>
      <c r="Q120" s="60"/>
      <c r="R120" s="60"/>
      <c r="T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K120" s="61"/>
      <c r="AL120" s="62"/>
      <c r="AM120" s="63"/>
      <c r="AN120" s="63"/>
    </row>
    <row r="121" spans="1:40" ht="14.25" customHeight="1" x14ac:dyDescent="0.2">
      <c r="A121" s="58"/>
      <c r="B121" s="59"/>
      <c r="C121" s="59"/>
      <c r="D121" s="60"/>
      <c r="E121" s="60"/>
      <c r="F121" s="59"/>
      <c r="L121" s="60"/>
      <c r="M121" s="60"/>
      <c r="N121" s="60"/>
      <c r="O121" s="60"/>
      <c r="P121" s="60"/>
      <c r="Q121" s="60"/>
      <c r="R121" s="60"/>
      <c r="T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K121" s="61"/>
      <c r="AL121" s="62"/>
      <c r="AM121" s="63"/>
      <c r="AN121" s="63"/>
    </row>
    <row r="122" spans="1:40" ht="14.25" customHeight="1" x14ac:dyDescent="0.2">
      <c r="A122" s="58"/>
      <c r="B122" s="59"/>
      <c r="C122" s="59"/>
      <c r="D122" s="60"/>
      <c r="E122" s="60"/>
      <c r="F122" s="59"/>
      <c r="L122" s="60"/>
      <c r="M122" s="60"/>
      <c r="N122" s="60"/>
      <c r="O122" s="60"/>
      <c r="P122" s="60"/>
      <c r="Q122" s="60"/>
      <c r="R122" s="60"/>
      <c r="T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K122" s="61"/>
      <c r="AL122" s="62"/>
      <c r="AM122" s="63"/>
      <c r="AN122" s="63"/>
    </row>
    <row r="123" spans="1:40" ht="14.25" customHeight="1" x14ac:dyDescent="0.2">
      <c r="A123" s="58"/>
      <c r="B123" s="59"/>
      <c r="C123" s="59"/>
      <c r="D123" s="60"/>
      <c r="E123" s="60"/>
      <c r="F123" s="59"/>
      <c r="L123" s="60"/>
      <c r="M123" s="60"/>
      <c r="N123" s="60"/>
      <c r="O123" s="60"/>
      <c r="P123" s="60"/>
      <c r="Q123" s="60"/>
      <c r="R123" s="60"/>
      <c r="T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K123" s="61"/>
      <c r="AL123" s="62"/>
      <c r="AM123" s="63"/>
      <c r="AN123" s="63"/>
    </row>
    <row r="124" spans="1:40" ht="14.25" customHeight="1" x14ac:dyDescent="0.2">
      <c r="A124" s="58"/>
      <c r="B124" s="59"/>
      <c r="C124" s="59"/>
      <c r="D124" s="60"/>
      <c r="E124" s="60"/>
      <c r="F124" s="59"/>
      <c r="L124" s="60"/>
      <c r="M124" s="60"/>
      <c r="N124" s="60"/>
      <c r="O124" s="60"/>
      <c r="P124" s="60"/>
      <c r="Q124" s="60"/>
      <c r="R124" s="60"/>
      <c r="T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K124" s="61"/>
      <c r="AL124" s="62"/>
      <c r="AM124" s="63"/>
      <c r="AN124" s="63"/>
    </row>
    <row r="125" spans="1:40" ht="14.25" customHeight="1" x14ac:dyDescent="0.2">
      <c r="A125" s="58"/>
      <c r="B125" s="59"/>
      <c r="C125" s="59"/>
      <c r="D125" s="60"/>
      <c r="E125" s="60"/>
      <c r="F125" s="59"/>
      <c r="L125" s="60"/>
      <c r="M125" s="60"/>
      <c r="N125" s="60"/>
      <c r="O125" s="60"/>
      <c r="P125" s="60"/>
      <c r="Q125" s="60"/>
      <c r="R125" s="60"/>
      <c r="T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K125" s="61"/>
      <c r="AL125" s="62"/>
      <c r="AM125" s="63"/>
      <c r="AN125" s="63"/>
    </row>
    <row r="126" spans="1:40" ht="14.25" customHeight="1" x14ac:dyDescent="0.2">
      <c r="A126" s="58"/>
      <c r="B126" s="59"/>
      <c r="C126" s="59"/>
      <c r="D126" s="60"/>
      <c r="E126" s="60"/>
      <c r="F126" s="59"/>
      <c r="L126" s="60"/>
      <c r="M126" s="60"/>
      <c r="N126" s="60"/>
      <c r="O126" s="60"/>
      <c r="P126" s="60"/>
      <c r="Q126" s="60"/>
      <c r="R126" s="60"/>
      <c r="T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K126" s="61"/>
      <c r="AL126" s="62"/>
      <c r="AM126" s="63"/>
      <c r="AN126" s="63"/>
    </row>
    <row r="127" spans="1:40" ht="14.25" customHeight="1" x14ac:dyDescent="0.2">
      <c r="A127" s="58"/>
      <c r="B127" s="59"/>
      <c r="C127" s="59"/>
      <c r="D127" s="60"/>
      <c r="E127" s="60"/>
      <c r="F127" s="59"/>
      <c r="L127" s="60"/>
      <c r="M127" s="60"/>
      <c r="N127" s="60"/>
      <c r="O127" s="60"/>
      <c r="P127" s="60"/>
      <c r="Q127" s="60"/>
      <c r="R127" s="60"/>
      <c r="T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K127" s="61"/>
      <c r="AL127" s="62"/>
      <c r="AM127" s="63"/>
      <c r="AN127" s="63"/>
    </row>
    <row r="128" spans="1:40" ht="14.25" customHeight="1" x14ac:dyDescent="0.2">
      <c r="A128" s="58"/>
      <c r="B128" s="59"/>
      <c r="C128" s="59"/>
      <c r="D128" s="60"/>
      <c r="E128" s="60"/>
      <c r="F128" s="59"/>
      <c r="L128" s="60"/>
      <c r="M128" s="60"/>
      <c r="N128" s="60"/>
      <c r="O128" s="60"/>
      <c r="P128" s="60"/>
      <c r="Q128" s="60"/>
      <c r="R128" s="60"/>
      <c r="T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K128" s="61"/>
      <c r="AL128" s="62"/>
      <c r="AM128" s="63"/>
      <c r="AN128" s="63"/>
    </row>
    <row r="129" spans="1:40" ht="14.25" customHeight="1" x14ac:dyDescent="0.2">
      <c r="A129" s="58"/>
      <c r="B129" s="59"/>
      <c r="C129" s="59"/>
      <c r="D129" s="60"/>
      <c r="E129" s="60"/>
      <c r="F129" s="59"/>
      <c r="L129" s="60"/>
      <c r="M129" s="60"/>
      <c r="N129" s="60"/>
      <c r="O129" s="60"/>
      <c r="P129" s="60"/>
      <c r="Q129" s="60"/>
      <c r="R129" s="60"/>
      <c r="T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K129" s="61"/>
      <c r="AL129" s="62"/>
      <c r="AM129" s="63"/>
      <c r="AN129" s="63"/>
    </row>
    <row r="130" spans="1:40" ht="14.25" customHeight="1" x14ac:dyDescent="0.2">
      <c r="A130" s="58"/>
      <c r="B130" s="59"/>
      <c r="C130" s="59"/>
      <c r="D130" s="60"/>
      <c r="E130" s="60"/>
      <c r="F130" s="59"/>
      <c r="L130" s="60"/>
      <c r="M130" s="60"/>
      <c r="N130" s="60"/>
      <c r="O130" s="60"/>
      <c r="P130" s="60"/>
      <c r="Q130" s="60"/>
      <c r="R130" s="60"/>
      <c r="T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K130" s="61"/>
      <c r="AL130" s="62"/>
      <c r="AM130" s="63"/>
      <c r="AN130" s="63"/>
    </row>
    <row r="131" spans="1:40" ht="14.25" customHeight="1" x14ac:dyDescent="0.2">
      <c r="A131" s="58"/>
      <c r="B131" s="59"/>
      <c r="C131" s="59"/>
      <c r="D131" s="60"/>
      <c r="E131" s="60"/>
      <c r="F131" s="59"/>
      <c r="L131" s="60"/>
      <c r="M131" s="60"/>
      <c r="N131" s="60"/>
      <c r="O131" s="60"/>
      <c r="P131" s="60"/>
      <c r="Q131" s="60"/>
      <c r="R131" s="60"/>
      <c r="T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K131" s="61"/>
      <c r="AL131" s="62"/>
      <c r="AM131" s="63"/>
      <c r="AN131" s="63"/>
    </row>
    <row r="132" spans="1:40" ht="14.25" customHeight="1" x14ac:dyDescent="0.2">
      <c r="A132" s="58"/>
      <c r="B132" s="59"/>
      <c r="C132" s="59"/>
      <c r="D132" s="60"/>
      <c r="E132" s="60"/>
      <c r="F132" s="59"/>
      <c r="L132" s="60"/>
      <c r="M132" s="60"/>
      <c r="N132" s="60"/>
      <c r="O132" s="60"/>
      <c r="P132" s="60"/>
      <c r="Q132" s="60"/>
      <c r="R132" s="60"/>
      <c r="T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K132" s="61"/>
      <c r="AL132" s="62"/>
      <c r="AM132" s="63"/>
      <c r="AN132" s="63"/>
    </row>
    <row r="133" spans="1:40" ht="14.25" customHeight="1" x14ac:dyDescent="0.2">
      <c r="A133" s="58"/>
      <c r="B133" s="59"/>
      <c r="C133" s="59"/>
      <c r="D133" s="60"/>
      <c r="E133" s="60"/>
      <c r="F133" s="59"/>
      <c r="L133" s="60"/>
      <c r="M133" s="60"/>
      <c r="N133" s="60"/>
      <c r="O133" s="60"/>
      <c r="P133" s="60"/>
      <c r="Q133" s="60"/>
      <c r="R133" s="60"/>
      <c r="T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K133" s="61"/>
      <c r="AL133" s="62"/>
      <c r="AM133" s="63"/>
      <c r="AN133" s="63"/>
    </row>
    <row r="134" spans="1:40" ht="14.25" customHeight="1" x14ac:dyDescent="0.2">
      <c r="A134" s="58"/>
      <c r="B134" s="59"/>
      <c r="C134" s="59"/>
      <c r="D134" s="60"/>
      <c r="E134" s="60"/>
      <c r="F134" s="59"/>
      <c r="L134" s="60"/>
      <c r="M134" s="60"/>
      <c r="N134" s="60"/>
      <c r="O134" s="60"/>
      <c r="P134" s="60"/>
      <c r="Q134" s="60"/>
      <c r="R134" s="60"/>
      <c r="T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K134" s="61"/>
      <c r="AL134" s="62"/>
      <c r="AM134" s="63"/>
      <c r="AN134" s="63"/>
    </row>
    <row r="135" spans="1:40" ht="14.25" customHeight="1" x14ac:dyDescent="0.2">
      <c r="A135" s="58"/>
      <c r="B135" s="59"/>
      <c r="C135" s="59"/>
      <c r="D135" s="60"/>
      <c r="E135" s="60"/>
      <c r="F135" s="59"/>
      <c r="L135" s="60"/>
      <c r="M135" s="60"/>
      <c r="N135" s="60"/>
      <c r="O135" s="60"/>
      <c r="P135" s="60"/>
      <c r="Q135" s="60"/>
      <c r="R135" s="60"/>
      <c r="T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K135" s="61"/>
      <c r="AL135" s="62"/>
      <c r="AM135" s="63"/>
      <c r="AN135" s="63"/>
    </row>
    <row r="136" spans="1:40" ht="14.25" customHeight="1" x14ac:dyDescent="0.2">
      <c r="A136" s="58"/>
      <c r="B136" s="59"/>
      <c r="C136" s="59"/>
      <c r="D136" s="60"/>
      <c r="E136" s="60"/>
      <c r="F136" s="59"/>
      <c r="L136" s="60"/>
      <c r="M136" s="60"/>
      <c r="N136" s="60"/>
      <c r="O136" s="60"/>
      <c r="P136" s="60"/>
      <c r="Q136" s="60"/>
      <c r="R136" s="60"/>
      <c r="T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K136" s="61"/>
      <c r="AL136" s="62"/>
      <c r="AM136" s="63"/>
      <c r="AN136" s="63"/>
    </row>
    <row r="137" spans="1:40" ht="14.25" customHeight="1" x14ac:dyDescent="0.2">
      <c r="A137" s="58"/>
      <c r="B137" s="59"/>
      <c r="C137" s="59"/>
      <c r="D137" s="60"/>
      <c r="E137" s="60"/>
      <c r="F137" s="59"/>
      <c r="L137" s="60"/>
      <c r="M137" s="60"/>
      <c r="N137" s="60"/>
      <c r="O137" s="60"/>
      <c r="P137" s="60"/>
      <c r="Q137" s="60"/>
      <c r="R137" s="60"/>
      <c r="T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K137" s="61"/>
      <c r="AL137" s="62"/>
      <c r="AM137" s="63"/>
      <c r="AN137" s="63"/>
    </row>
    <row r="138" spans="1:40" ht="14.25" customHeight="1" x14ac:dyDescent="0.2">
      <c r="A138" s="58"/>
      <c r="B138" s="59"/>
      <c r="C138" s="59"/>
      <c r="D138" s="60"/>
      <c r="E138" s="60"/>
      <c r="F138" s="59"/>
      <c r="L138" s="60"/>
      <c r="M138" s="60"/>
      <c r="N138" s="60"/>
      <c r="O138" s="60"/>
      <c r="P138" s="60"/>
      <c r="Q138" s="60"/>
      <c r="R138" s="60"/>
      <c r="T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K138" s="61"/>
      <c r="AL138" s="62"/>
      <c r="AM138" s="63"/>
      <c r="AN138" s="63"/>
    </row>
    <row r="139" spans="1:40" ht="14.25" customHeight="1" x14ac:dyDescent="0.2">
      <c r="A139" s="58"/>
      <c r="B139" s="59"/>
      <c r="C139" s="59"/>
      <c r="D139" s="60"/>
      <c r="E139" s="60"/>
      <c r="F139" s="59"/>
      <c r="L139" s="60"/>
      <c r="M139" s="60"/>
      <c r="N139" s="60"/>
      <c r="O139" s="60"/>
      <c r="P139" s="60"/>
      <c r="Q139" s="60"/>
      <c r="R139" s="60"/>
      <c r="T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K139" s="61"/>
      <c r="AL139" s="62"/>
      <c r="AM139" s="63"/>
      <c r="AN139" s="63"/>
    </row>
    <row r="140" spans="1:40" ht="14.25" customHeight="1" x14ac:dyDescent="0.2">
      <c r="A140" s="58"/>
      <c r="B140" s="59"/>
      <c r="C140" s="59"/>
      <c r="D140" s="60"/>
      <c r="E140" s="60"/>
      <c r="F140" s="59"/>
      <c r="L140" s="60"/>
      <c r="M140" s="60"/>
      <c r="N140" s="60"/>
      <c r="O140" s="60"/>
      <c r="P140" s="60"/>
      <c r="Q140" s="60"/>
      <c r="R140" s="60"/>
      <c r="T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K140" s="61"/>
      <c r="AL140" s="62"/>
      <c r="AM140" s="63"/>
      <c r="AN140" s="63"/>
    </row>
    <row r="141" spans="1:40" ht="14.25" customHeight="1" x14ac:dyDescent="0.2">
      <c r="A141" s="58"/>
      <c r="B141" s="59"/>
      <c r="C141" s="59"/>
      <c r="D141" s="60"/>
      <c r="E141" s="60"/>
      <c r="F141" s="59"/>
      <c r="L141" s="60"/>
      <c r="M141" s="60"/>
      <c r="N141" s="60"/>
      <c r="O141" s="60"/>
      <c r="P141" s="60"/>
      <c r="Q141" s="60"/>
      <c r="R141" s="60"/>
      <c r="T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K141" s="61"/>
      <c r="AL141" s="62"/>
      <c r="AM141" s="63"/>
      <c r="AN141" s="63"/>
    </row>
    <row r="142" spans="1:40" ht="14.25" customHeight="1" x14ac:dyDescent="0.2">
      <c r="A142" s="58"/>
      <c r="B142" s="59"/>
      <c r="C142" s="59"/>
      <c r="D142" s="60"/>
      <c r="E142" s="60"/>
      <c r="F142" s="59"/>
      <c r="L142" s="60"/>
      <c r="M142" s="60"/>
      <c r="N142" s="60"/>
      <c r="O142" s="60"/>
      <c r="P142" s="60"/>
      <c r="Q142" s="60"/>
      <c r="R142" s="60"/>
      <c r="T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K142" s="61"/>
      <c r="AL142" s="62"/>
      <c r="AM142" s="63"/>
      <c r="AN142" s="63"/>
    </row>
    <row r="143" spans="1:40" ht="14.25" customHeight="1" x14ac:dyDescent="0.2">
      <c r="A143" s="58"/>
      <c r="B143" s="59"/>
      <c r="C143" s="59"/>
      <c r="D143" s="60"/>
      <c r="E143" s="60"/>
      <c r="F143" s="59"/>
      <c r="L143" s="60"/>
      <c r="M143" s="60"/>
      <c r="N143" s="60"/>
      <c r="O143" s="60"/>
      <c r="P143" s="60"/>
      <c r="Q143" s="60"/>
      <c r="R143" s="60"/>
      <c r="T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K143" s="61"/>
      <c r="AL143" s="62"/>
      <c r="AM143" s="63"/>
      <c r="AN143" s="63"/>
    </row>
    <row r="144" spans="1:40" ht="14.25" customHeight="1" x14ac:dyDescent="0.2">
      <c r="A144" s="58"/>
      <c r="B144" s="59"/>
      <c r="C144" s="59"/>
      <c r="D144" s="60"/>
      <c r="E144" s="60"/>
      <c r="F144" s="59"/>
      <c r="L144" s="60"/>
      <c r="M144" s="60"/>
      <c r="N144" s="60"/>
      <c r="O144" s="60"/>
      <c r="P144" s="60"/>
      <c r="Q144" s="60"/>
      <c r="R144" s="60"/>
      <c r="T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K144" s="61"/>
      <c r="AL144" s="62"/>
      <c r="AM144" s="63"/>
      <c r="AN144" s="63"/>
    </row>
    <row r="145" spans="1:40" ht="14.25" customHeight="1" x14ac:dyDescent="0.2">
      <c r="A145" s="58"/>
      <c r="B145" s="59"/>
      <c r="C145" s="59"/>
      <c r="D145" s="60"/>
      <c r="E145" s="60"/>
      <c r="F145" s="59"/>
      <c r="L145" s="60"/>
      <c r="M145" s="60"/>
      <c r="N145" s="60"/>
      <c r="O145" s="60"/>
      <c r="P145" s="60"/>
      <c r="Q145" s="60"/>
      <c r="R145" s="60"/>
      <c r="T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K145" s="61"/>
      <c r="AL145" s="62"/>
      <c r="AM145" s="63"/>
      <c r="AN145" s="63"/>
    </row>
    <row r="146" spans="1:40" ht="14.25" customHeight="1" x14ac:dyDescent="0.2">
      <c r="A146" s="58"/>
      <c r="B146" s="59"/>
      <c r="C146" s="59"/>
      <c r="D146" s="60"/>
      <c r="E146" s="60"/>
      <c r="F146" s="59"/>
      <c r="L146" s="60"/>
      <c r="M146" s="60"/>
      <c r="N146" s="60"/>
      <c r="O146" s="60"/>
      <c r="P146" s="60"/>
      <c r="Q146" s="60"/>
      <c r="R146" s="60"/>
      <c r="T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K146" s="61"/>
      <c r="AL146" s="62"/>
      <c r="AM146" s="63"/>
      <c r="AN146" s="63"/>
    </row>
    <row r="147" spans="1:40" ht="14.25" customHeight="1" x14ac:dyDescent="0.2">
      <c r="A147" s="58"/>
      <c r="B147" s="59"/>
      <c r="C147" s="59"/>
      <c r="D147" s="60"/>
      <c r="E147" s="60"/>
      <c r="F147" s="59"/>
      <c r="L147" s="60"/>
      <c r="M147" s="60"/>
      <c r="N147" s="60"/>
      <c r="O147" s="60"/>
      <c r="P147" s="60"/>
      <c r="Q147" s="60"/>
      <c r="R147" s="60"/>
      <c r="T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K147" s="61"/>
      <c r="AL147" s="62"/>
      <c r="AM147" s="63"/>
      <c r="AN147" s="63"/>
    </row>
    <row r="148" spans="1:40" ht="14.25" customHeight="1" x14ac:dyDescent="0.2">
      <c r="A148" s="58"/>
      <c r="B148" s="59"/>
      <c r="C148" s="59"/>
      <c r="D148" s="60"/>
      <c r="E148" s="60"/>
      <c r="F148" s="59"/>
      <c r="L148" s="60"/>
      <c r="M148" s="60"/>
      <c r="N148" s="60"/>
      <c r="O148" s="60"/>
      <c r="P148" s="60"/>
      <c r="Q148" s="60"/>
      <c r="R148" s="60"/>
      <c r="T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K148" s="61"/>
      <c r="AL148" s="62"/>
      <c r="AM148" s="63"/>
      <c r="AN148" s="63"/>
    </row>
    <row r="149" spans="1:40" ht="14.25" customHeight="1" x14ac:dyDescent="0.2">
      <c r="A149" s="58"/>
      <c r="B149" s="59"/>
      <c r="C149" s="59"/>
      <c r="D149" s="60"/>
      <c r="E149" s="60"/>
      <c r="F149" s="59"/>
      <c r="L149" s="60"/>
      <c r="M149" s="60"/>
      <c r="N149" s="60"/>
      <c r="O149" s="60"/>
      <c r="P149" s="60"/>
      <c r="Q149" s="60"/>
      <c r="R149" s="60"/>
      <c r="T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K149" s="61"/>
      <c r="AL149" s="62"/>
      <c r="AM149" s="63"/>
      <c r="AN149" s="63"/>
    </row>
    <row r="150" spans="1:40" ht="14.25" customHeight="1" x14ac:dyDescent="0.2">
      <c r="A150" s="58"/>
      <c r="B150" s="59"/>
      <c r="C150" s="59"/>
      <c r="D150" s="60"/>
      <c r="E150" s="60"/>
      <c r="F150" s="59"/>
      <c r="L150" s="60"/>
      <c r="M150" s="60"/>
      <c r="N150" s="60"/>
      <c r="O150" s="60"/>
      <c r="P150" s="60"/>
      <c r="Q150" s="60"/>
      <c r="R150" s="60"/>
      <c r="T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K150" s="61"/>
      <c r="AL150" s="62"/>
      <c r="AM150" s="63"/>
      <c r="AN150" s="63"/>
    </row>
    <row r="151" spans="1:40" ht="14.25" customHeight="1" x14ac:dyDescent="0.2">
      <c r="A151" s="58"/>
      <c r="B151" s="59"/>
      <c r="C151" s="59"/>
      <c r="D151" s="60"/>
      <c r="E151" s="60"/>
      <c r="F151" s="59"/>
      <c r="L151" s="60"/>
      <c r="M151" s="60"/>
      <c r="N151" s="60"/>
      <c r="O151" s="60"/>
      <c r="P151" s="60"/>
      <c r="Q151" s="60"/>
      <c r="R151" s="60"/>
      <c r="T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K151" s="61"/>
      <c r="AL151" s="62"/>
      <c r="AM151" s="63"/>
      <c r="AN151" s="63"/>
    </row>
    <row r="152" spans="1:40" ht="14.25" customHeight="1" x14ac:dyDescent="0.2">
      <c r="A152" s="58"/>
      <c r="B152" s="59"/>
      <c r="C152" s="59"/>
      <c r="D152" s="60"/>
      <c r="E152" s="60"/>
      <c r="F152" s="59"/>
      <c r="L152" s="60"/>
      <c r="M152" s="60"/>
      <c r="N152" s="60"/>
      <c r="O152" s="60"/>
      <c r="P152" s="60"/>
      <c r="Q152" s="60"/>
      <c r="R152" s="60"/>
      <c r="T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K152" s="61"/>
      <c r="AL152" s="62"/>
      <c r="AM152" s="63"/>
      <c r="AN152" s="63"/>
    </row>
    <row r="153" spans="1:40" ht="14.25" customHeight="1" x14ac:dyDescent="0.2">
      <c r="A153" s="58"/>
      <c r="B153" s="59"/>
      <c r="C153" s="59"/>
      <c r="D153" s="60"/>
      <c r="E153" s="60"/>
      <c r="F153" s="59"/>
      <c r="L153" s="60"/>
      <c r="M153" s="60"/>
      <c r="N153" s="60"/>
      <c r="O153" s="60"/>
      <c r="P153" s="60"/>
      <c r="Q153" s="60"/>
      <c r="R153" s="60"/>
      <c r="T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K153" s="61"/>
      <c r="AL153" s="62"/>
      <c r="AM153" s="63"/>
      <c r="AN153" s="63"/>
    </row>
    <row r="154" spans="1:40" ht="14.25" customHeight="1" x14ac:dyDescent="0.2">
      <c r="A154" s="58"/>
      <c r="B154" s="59"/>
      <c r="C154" s="59"/>
      <c r="D154" s="60"/>
      <c r="E154" s="60"/>
      <c r="F154" s="59"/>
      <c r="L154" s="60"/>
      <c r="M154" s="60"/>
      <c r="N154" s="60"/>
      <c r="O154" s="60"/>
      <c r="P154" s="60"/>
      <c r="Q154" s="60"/>
      <c r="R154" s="60"/>
      <c r="T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K154" s="61"/>
      <c r="AL154" s="62"/>
      <c r="AM154" s="63"/>
      <c r="AN154" s="63"/>
    </row>
    <row r="155" spans="1:40" ht="14.25" customHeight="1" x14ac:dyDescent="0.2">
      <c r="A155" s="58"/>
      <c r="B155" s="59"/>
      <c r="C155" s="59"/>
      <c r="D155" s="60"/>
      <c r="E155" s="60"/>
      <c r="F155" s="59"/>
      <c r="L155" s="60"/>
      <c r="M155" s="60"/>
      <c r="N155" s="60"/>
      <c r="O155" s="60"/>
      <c r="P155" s="60"/>
      <c r="Q155" s="60"/>
      <c r="R155" s="60"/>
      <c r="T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K155" s="61"/>
      <c r="AL155" s="62"/>
      <c r="AM155" s="63"/>
      <c r="AN155" s="63"/>
    </row>
    <row r="156" spans="1:40" ht="14.25" customHeight="1" x14ac:dyDescent="0.2">
      <c r="A156" s="58"/>
      <c r="B156" s="59"/>
      <c r="C156" s="59"/>
      <c r="D156" s="60"/>
      <c r="E156" s="60"/>
      <c r="F156" s="59"/>
      <c r="L156" s="60"/>
      <c r="M156" s="60"/>
      <c r="N156" s="60"/>
      <c r="O156" s="60"/>
      <c r="P156" s="60"/>
      <c r="Q156" s="60"/>
      <c r="R156" s="60"/>
      <c r="T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K156" s="61"/>
      <c r="AL156" s="62"/>
      <c r="AM156" s="63"/>
      <c r="AN156" s="63"/>
    </row>
    <row r="157" spans="1:40" ht="14.25" customHeight="1" x14ac:dyDescent="0.2">
      <c r="A157" s="58"/>
      <c r="B157" s="59"/>
      <c r="C157" s="59"/>
      <c r="D157" s="60"/>
      <c r="E157" s="60"/>
      <c r="F157" s="59"/>
      <c r="L157" s="60"/>
      <c r="M157" s="60"/>
      <c r="N157" s="60"/>
      <c r="O157" s="60"/>
      <c r="P157" s="60"/>
      <c r="Q157" s="60"/>
      <c r="R157" s="60"/>
      <c r="T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K157" s="61"/>
      <c r="AL157" s="62"/>
      <c r="AM157" s="63"/>
      <c r="AN157" s="63"/>
    </row>
    <row r="158" spans="1:40" ht="14.25" customHeight="1" x14ac:dyDescent="0.2">
      <c r="A158" s="58"/>
      <c r="B158" s="59"/>
      <c r="C158" s="59"/>
      <c r="D158" s="60"/>
      <c r="E158" s="60"/>
      <c r="F158" s="59"/>
      <c r="L158" s="60"/>
      <c r="M158" s="60"/>
      <c r="N158" s="60"/>
      <c r="O158" s="60"/>
      <c r="P158" s="60"/>
      <c r="Q158" s="60"/>
      <c r="R158" s="60"/>
      <c r="T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K158" s="61"/>
      <c r="AL158" s="62"/>
      <c r="AM158" s="63"/>
      <c r="AN158" s="63"/>
    </row>
    <row r="159" spans="1:40" ht="14.25" customHeight="1" x14ac:dyDescent="0.2">
      <c r="A159" s="58"/>
      <c r="B159" s="59"/>
      <c r="C159" s="59"/>
      <c r="D159" s="60"/>
      <c r="E159" s="60"/>
      <c r="F159" s="59"/>
      <c r="L159" s="60"/>
      <c r="M159" s="60"/>
      <c r="N159" s="60"/>
      <c r="O159" s="60"/>
      <c r="P159" s="60"/>
      <c r="Q159" s="60"/>
      <c r="R159" s="60"/>
      <c r="T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K159" s="61"/>
      <c r="AL159" s="62"/>
      <c r="AM159" s="63"/>
      <c r="AN159" s="63"/>
    </row>
    <row r="160" spans="1:40" ht="14.25" customHeight="1" x14ac:dyDescent="0.2">
      <c r="A160" s="58"/>
      <c r="B160" s="59"/>
      <c r="C160" s="59"/>
      <c r="D160" s="60"/>
      <c r="E160" s="60"/>
      <c r="F160" s="59"/>
      <c r="L160" s="60"/>
      <c r="M160" s="60"/>
      <c r="N160" s="60"/>
      <c r="O160" s="60"/>
      <c r="P160" s="60"/>
      <c r="Q160" s="60"/>
      <c r="R160" s="60"/>
      <c r="T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K160" s="61"/>
      <c r="AL160" s="62"/>
      <c r="AM160" s="63"/>
      <c r="AN160" s="63"/>
    </row>
    <row r="161" spans="1:40" ht="14.25" customHeight="1" x14ac:dyDescent="0.2">
      <c r="A161" s="58"/>
      <c r="B161" s="59"/>
      <c r="C161" s="59"/>
      <c r="D161" s="60"/>
      <c r="E161" s="60"/>
      <c r="F161" s="59"/>
      <c r="L161" s="60"/>
      <c r="M161" s="60"/>
      <c r="N161" s="60"/>
      <c r="O161" s="60"/>
      <c r="P161" s="60"/>
      <c r="Q161" s="60"/>
      <c r="R161" s="60"/>
      <c r="T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K161" s="61"/>
      <c r="AL161" s="62"/>
      <c r="AM161" s="63"/>
      <c r="AN161" s="63"/>
    </row>
    <row r="162" spans="1:40" ht="14.25" customHeight="1" x14ac:dyDescent="0.2">
      <c r="A162" s="58"/>
      <c r="B162" s="59"/>
      <c r="C162" s="59"/>
      <c r="D162" s="60"/>
      <c r="E162" s="60"/>
      <c r="F162" s="59"/>
      <c r="L162" s="60"/>
      <c r="M162" s="60"/>
      <c r="N162" s="60"/>
      <c r="O162" s="60"/>
      <c r="P162" s="60"/>
      <c r="Q162" s="60"/>
      <c r="R162" s="60"/>
      <c r="T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K162" s="61"/>
      <c r="AL162" s="62"/>
      <c r="AM162" s="63"/>
      <c r="AN162" s="63"/>
    </row>
    <row r="163" spans="1:40" ht="14.25" customHeight="1" x14ac:dyDescent="0.2">
      <c r="A163" s="58"/>
      <c r="B163" s="59"/>
      <c r="C163" s="59"/>
      <c r="D163" s="60"/>
      <c r="E163" s="60"/>
      <c r="F163" s="59"/>
      <c r="L163" s="60"/>
      <c r="M163" s="60"/>
      <c r="N163" s="60"/>
      <c r="O163" s="60"/>
      <c r="P163" s="60"/>
      <c r="Q163" s="60"/>
      <c r="R163" s="60"/>
      <c r="T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K163" s="61"/>
      <c r="AL163" s="62"/>
      <c r="AM163" s="63"/>
      <c r="AN163" s="63"/>
    </row>
    <row r="164" spans="1:40" ht="14.25" customHeight="1" x14ac:dyDescent="0.2">
      <c r="A164" s="58"/>
      <c r="B164" s="59"/>
      <c r="C164" s="59"/>
      <c r="D164" s="60"/>
      <c r="E164" s="60"/>
      <c r="F164" s="59"/>
      <c r="L164" s="60"/>
      <c r="M164" s="60"/>
      <c r="N164" s="60"/>
      <c r="O164" s="60"/>
      <c r="P164" s="60"/>
      <c r="Q164" s="60"/>
      <c r="R164" s="60"/>
      <c r="T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K164" s="61"/>
      <c r="AL164" s="62"/>
      <c r="AM164" s="63"/>
      <c r="AN164" s="63"/>
    </row>
    <row r="165" spans="1:40" ht="14.25" customHeight="1" x14ac:dyDescent="0.2">
      <c r="A165" s="58"/>
      <c r="B165" s="59"/>
      <c r="C165" s="59"/>
      <c r="D165" s="60"/>
      <c r="E165" s="60"/>
      <c r="F165" s="59"/>
      <c r="L165" s="60"/>
      <c r="M165" s="60"/>
      <c r="N165" s="60"/>
      <c r="O165" s="60"/>
      <c r="P165" s="60"/>
      <c r="Q165" s="60"/>
      <c r="R165" s="60"/>
      <c r="T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K165" s="61"/>
      <c r="AL165" s="62"/>
      <c r="AM165" s="63"/>
      <c r="AN165" s="63"/>
    </row>
    <row r="166" spans="1:40" ht="14.25" customHeight="1" x14ac:dyDescent="0.2">
      <c r="A166" s="58"/>
      <c r="B166" s="59"/>
      <c r="C166" s="59"/>
      <c r="D166" s="60"/>
      <c r="E166" s="60"/>
      <c r="F166" s="59"/>
      <c r="L166" s="60"/>
      <c r="M166" s="60"/>
      <c r="N166" s="60"/>
      <c r="O166" s="60"/>
      <c r="P166" s="60"/>
      <c r="Q166" s="60"/>
      <c r="R166" s="60"/>
      <c r="T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K166" s="61"/>
      <c r="AL166" s="62"/>
      <c r="AM166" s="63"/>
      <c r="AN166" s="63"/>
    </row>
    <row r="167" spans="1:40" ht="14.25" customHeight="1" x14ac:dyDescent="0.2">
      <c r="A167" s="58"/>
      <c r="B167" s="59"/>
      <c r="C167" s="59"/>
      <c r="D167" s="60"/>
      <c r="E167" s="60"/>
      <c r="F167" s="59"/>
      <c r="L167" s="60"/>
      <c r="M167" s="60"/>
      <c r="N167" s="60"/>
      <c r="O167" s="60"/>
      <c r="P167" s="60"/>
      <c r="Q167" s="60"/>
      <c r="R167" s="60"/>
      <c r="T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K167" s="61"/>
      <c r="AL167" s="62"/>
      <c r="AM167" s="63"/>
      <c r="AN167" s="63"/>
    </row>
    <row r="168" spans="1:40" ht="14.25" customHeight="1" x14ac:dyDescent="0.2">
      <c r="A168" s="58"/>
      <c r="B168" s="59"/>
      <c r="C168" s="59"/>
      <c r="D168" s="60"/>
      <c r="E168" s="60"/>
      <c r="F168" s="59"/>
      <c r="L168" s="60"/>
      <c r="M168" s="60"/>
      <c r="N168" s="60"/>
      <c r="O168" s="60"/>
      <c r="P168" s="60"/>
      <c r="Q168" s="60"/>
      <c r="R168" s="60"/>
      <c r="T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K168" s="61"/>
      <c r="AL168" s="62"/>
      <c r="AM168" s="63"/>
      <c r="AN168" s="63"/>
    </row>
    <row r="169" spans="1:40" ht="14.25" customHeight="1" x14ac:dyDescent="0.2">
      <c r="A169" s="58"/>
      <c r="B169" s="59"/>
      <c r="C169" s="59"/>
      <c r="D169" s="60"/>
      <c r="E169" s="60"/>
      <c r="F169" s="59"/>
      <c r="L169" s="60"/>
      <c r="M169" s="60"/>
      <c r="N169" s="60"/>
      <c r="O169" s="60"/>
      <c r="P169" s="60"/>
      <c r="Q169" s="60"/>
      <c r="R169" s="60"/>
      <c r="T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K169" s="61"/>
      <c r="AL169" s="62"/>
      <c r="AM169" s="63"/>
      <c r="AN169" s="63"/>
    </row>
    <row r="170" spans="1:40" ht="14.25" customHeight="1" x14ac:dyDescent="0.2">
      <c r="A170" s="58"/>
      <c r="B170" s="59"/>
      <c r="C170" s="59"/>
      <c r="D170" s="60"/>
      <c r="E170" s="60"/>
      <c r="F170" s="59"/>
      <c r="L170" s="60"/>
      <c r="M170" s="60"/>
      <c r="N170" s="60"/>
      <c r="O170" s="60"/>
      <c r="P170" s="60"/>
      <c r="Q170" s="60"/>
      <c r="R170" s="60"/>
      <c r="T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K170" s="61"/>
      <c r="AL170" s="62"/>
      <c r="AM170" s="63"/>
      <c r="AN170" s="63"/>
    </row>
    <row r="171" spans="1:40" ht="14.25" customHeight="1" x14ac:dyDescent="0.2">
      <c r="A171" s="58"/>
      <c r="B171" s="59"/>
      <c r="C171" s="59"/>
      <c r="D171" s="60"/>
      <c r="E171" s="60"/>
      <c r="F171" s="59"/>
      <c r="L171" s="60"/>
      <c r="M171" s="60"/>
      <c r="N171" s="60"/>
      <c r="O171" s="60"/>
      <c r="P171" s="60"/>
      <c r="Q171" s="60"/>
      <c r="R171" s="60"/>
      <c r="T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K171" s="61"/>
      <c r="AL171" s="62"/>
      <c r="AM171" s="63"/>
      <c r="AN171" s="63"/>
    </row>
    <row r="172" spans="1:40" ht="14.25" customHeight="1" x14ac:dyDescent="0.2">
      <c r="A172" s="58"/>
      <c r="B172" s="59"/>
      <c r="C172" s="59"/>
      <c r="D172" s="60"/>
      <c r="E172" s="60"/>
      <c r="F172" s="59"/>
      <c r="L172" s="60"/>
      <c r="M172" s="60"/>
      <c r="N172" s="60"/>
      <c r="O172" s="60"/>
      <c r="P172" s="60"/>
      <c r="Q172" s="60"/>
      <c r="R172" s="60"/>
      <c r="T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K172" s="61"/>
      <c r="AL172" s="62"/>
      <c r="AM172" s="63"/>
      <c r="AN172" s="63"/>
    </row>
    <row r="173" spans="1:40" ht="14.25" customHeight="1" x14ac:dyDescent="0.2">
      <c r="A173" s="58"/>
      <c r="B173" s="59"/>
      <c r="C173" s="59"/>
      <c r="D173" s="60"/>
      <c r="E173" s="60"/>
      <c r="F173" s="59"/>
      <c r="L173" s="60"/>
      <c r="M173" s="60"/>
      <c r="N173" s="60"/>
      <c r="O173" s="60"/>
      <c r="P173" s="60"/>
      <c r="Q173" s="60"/>
      <c r="R173" s="60"/>
      <c r="T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K173" s="61"/>
      <c r="AL173" s="62"/>
      <c r="AM173" s="63"/>
      <c r="AN173" s="63"/>
    </row>
    <row r="174" spans="1:40" ht="14.25" customHeight="1" x14ac:dyDescent="0.2">
      <c r="A174" s="58"/>
      <c r="B174" s="59"/>
      <c r="C174" s="59"/>
      <c r="D174" s="60"/>
      <c r="E174" s="60"/>
      <c r="F174" s="59"/>
      <c r="L174" s="60"/>
      <c r="M174" s="60"/>
      <c r="N174" s="60"/>
      <c r="O174" s="60"/>
      <c r="P174" s="60"/>
      <c r="Q174" s="60"/>
      <c r="R174" s="60"/>
      <c r="T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K174" s="61"/>
      <c r="AL174" s="62"/>
      <c r="AM174" s="63"/>
      <c r="AN174" s="63"/>
    </row>
    <row r="175" spans="1:40" ht="14.25" customHeight="1" x14ac:dyDescent="0.2">
      <c r="A175" s="58"/>
      <c r="B175" s="59"/>
      <c r="C175" s="59"/>
      <c r="D175" s="60"/>
      <c r="E175" s="60"/>
      <c r="F175" s="59"/>
      <c r="L175" s="60"/>
      <c r="M175" s="60"/>
      <c r="N175" s="60"/>
      <c r="O175" s="60"/>
      <c r="P175" s="60"/>
      <c r="Q175" s="60"/>
      <c r="R175" s="60"/>
      <c r="T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K175" s="61"/>
      <c r="AL175" s="62"/>
      <c r="AM175" s="63"/>
      <c r="AN175" s="63"/>
    </row>
    <row r="176" spans="1:40" ht="14.25" customHeight="1" x14ac:dyDescent="0.2">
      <c r="A176" s="58"/>
      <c r="B176" s="59"/>
      <c r="C176" s="59"/>
      <c r="D176" s="60"/>
      <c r="E176" s="60"/>
      <c r="F176" s="59"/>
      <c r="L176" s="60"/>
      <c r="M176" s="60"/>
      <c r="N176" s="60"/>
      <c r="O176" s="60"/>
      <c r="P176" s="60"/>
      <c r="Q176" s="60"/>
      <c r="R176" s="60"/>
      <c r="T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K176" s="61"/>
      <c r="AL176" s="62"/>
      <c r="AM176" s="63"/>
      <c r="AN176" s="63"/>
    </row>
    <row r="177" spans="1:40" ht="14.25" customHeight="1" x14ac:dyDescent="0.2">
      <c r="A177" s="58"/>
      <c r="B177" s="59"/>
      <c r="C177" s="59"/>
      <c r="D177" s="60"/>
      <c r="E177" s="60"/>
      <c r="F177" s="59"/>
      <c r="L177" s="60"/>
      <c r="M177" s="60"/>
      <c r="N177" s="60"/>
      <c r="O177" s="60"/>
      <c r="P177" s="60"/>
      <c r="Q177" s="60"/>
      <c r="R177" s="60"/>
      <c r="T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K177" s="61"/>
      <c r="AL177" s="62"/>
      <c r="AM177" s="63"/>
      <c r="AN177" s="63"/>
    </row>
    <row r="178" spans="1:40" ht="14.25" customHeight="1" x14ac:dyDescent="0.2">
      <c r="A178" s="58"/>
      <c r="B178" s="59"/>
      <c r="C178" s="59"/>
      <c r="D178" s="60"/>
      <c r="E178" s="60"/>
      <c r="F178" s="59"/>
      <c r="L178" s="60"/>
      <c r="M178" s="60"/>
      <c r="N178" s="60"/>
      <c r="O178" s="60"/>
      <c r="P178" s="60"/>
      <c r="Q178" s="60"/>
      <c r="R178" s="60"/>
      <c r="T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K178" s="61"/>
      <c r="AL178" s="62"/>
      <c r="AM178" s="63"/>
      <c r="AN178" s="63"/>
    </row>
    <row r="179" spans="1:40" ht="14.25" customHeight="1" x14ac:dyDescent="0.2">
      <c r="A179" s="58"/>
      <c r="B179" s="59"/>
      <c r="C179" s="59"/>
      <c r="D179" s="60"/>
      <c r="E179" s="60"/>
      <c r="F179" s="59"/>
      <c r="L179" s="60"/>
      <c r="M179" s="60"/>
      <c r="N179" s="60"/>
      <c r="O179" s="60"/>
      <c r="P179" s="60"/>
      <c r="Q179" s="60"/>
      <c r="R179" s="60"/>
      <c r="T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K179" s="61"/>
      <c r="AL179" s="62"/>
      <c r="AM179" s="63"/>
      <c r="AN179" s="63"/>
    </row>
    <row r="180" spans="1:40" ht="14.25" customHeight="1" x14ac:dyDescent="0.2">
      <c r="A180" s="58"/>
      <c r="B180" s="59"/>
      <c r="C180" s="59"/>
      <c r="D180" s="60"/>
      <c r="E180" s="60"/>
      <c r="F180" s="59"/>
      <c r="L180" s="60"/>
      <c r="M180" s="60"/>
      <c r="N180" s="60"/>
      <c r="O180" s="60"/>
      <c r="P180" s="60"/>
      <c r="Q180" s="60"/>
      <c r="R180" s="60"/>
      <c r="T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K180" s="61"/>
      <c r="AL180" s="62"/>
      <c r="AM180" s="63"/>
      <c r="AN180" s="63"/>
    </row>
    <row r="181" spans="1:40" ht="14.25" customHeight="1" x14ac:dyDescent="0.2">
      <c r="A181" s="58"/>
      <c r="B181" s="59"/>
      <c r="C181" s="59"/>
      <c r="D181" s="60"/>
      <c r="E181" s="60"/>
      <c r="F181" s="59"/>
      <c r="L181" s="60"/>
      <c r="M181" s="60"/>
      <c r="N181" s="60"/>
      <c r="O181" s="60"/>
      <c r="P181" s="60"/>
      <c r="Q181" s="60"/>
      <c r="R181" s="60"/>
      <c r="T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K181" s="61"/>
      <c r="AL181" s="62"/>
      <c r="AM181" s="63"/>
      <c r="AN181" s="63"/>
    </row>
    <row r="182" spans="1:40" ht="14.25" customHeight="1" x14ac:dyDescent="0.2">
      <c r="A182" s="58"/>
      <c r="B182" s="59"/>
      <c r="C182" s="59"/>
      <c r="D182" s="60"/>
      <c r="E182" s="60"/>
      <c r="F182" s="59"/>
      <c r="L182" s="60"/>
      <c r="M182" s="60"/>
      <c r="N182" s="60"/>
      <c r="O182" s="60"/>
      <c r="P182" s="60"/>
      <c r="Q182" s="60"/>
      <c r="R182" s="60"/>
      <c r="T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K182" s="61"/>
      <c r="AL182" s="62"/>
      <c r="AM182" s="63"/>
      <c r="AN182" s="63"/>
    </row>
    <row r="183" spans="1:40" ht="14.25" customHeight="1" x14ac:dyDescent="0.2">
      <c r="A183" s="58"/>
      <c r="B183" s="59"/>
      <c r="C183" s="59"/>
      <c r="D183" s="60"/>
      <c r="E183" s="60"/>
      <c r="F183" s="59"/>
      <c r="L183" s="60"/>
      <c r="M183" s="60"/>
      <c r="N183" s="60"/>
      <c r="O183" s="60"/>
      <c r="P183" s="60"/>
      <c r="Q183" s="60"/>
      <c r="R183" s="60"/>
      <c r="T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K183" s="61"/>
      <c r="AL183" s="62"/>
      <c r="AM183" s="63"/>
      <c r="AN183" s="63"/>
    </row>
    <row r="184" spans="1:40" ht="14.25" customHeight="1" x14ac:dyDescent="0.2">
      <c r="A184" s="58"/>
      <c r="B184" s="59"/>
      <c r="C184" s="59"/>
      <c r="D184" s="60"/>
      <c r="E184" s="60"/>
      <c r="F184" s="59"/>
      <c r="L184" s="60"/>
      <c r="M184" s="60"/>
      <c r="N184" s="60"/>
      <c r="O184" s="60"/>
      <c r="P184" s="60"/>
      <c r="Q184" s="60"/>
      <c r="R184" s="60"/>
      <c r="T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K184" s="61"/>
      <c r="AL184" s="62"/>
      <c r="AM184" s="63"/>
      <c r="AN184" s="63"/>
    </row>
    <row r="185" spans="1:40" ht="14.25" customHeight="1" x14ac:dyDescent="0.2">
      <c r="A185" s="58"/>
      <c r="B185" s="59"/>
      <c r="C185" s="59"/>
      <c r="D185" s="60"/>
      <c r="E185" s="60"/>
      <c r="F185" s="59"/>
      <c r="L185" s="60"/>
      <c r="M185" s="60"/>
      <c r="N185" s="60"/>
      <c r="O185" s="60"/>
      <c r="P185" s="60"/>
      <c r="Q185" s="60"/>
      <c r="R185" s="60"/>
      <c r="T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K185" s="61"/>
      <c r="AL185" s="62"/>
      <c r="AM185" s="63"/>
      <c r="AN185" s="63"/>
    </row>
    <row r="186" spans="1:40" ht="14.25" customHeight="1" x14ac:dyDescent="0.2">
      <c r="A186" s="58"/>
      <c r="B186" s="59"/>
      <c r="C186" s="59"/>
      <c r="D186" s="60"/>
      <c r="E186" s="60"/>
      <c r="F186" s="59"/>
      <c r="L186" s="60"/>
      <c r="M186" s="60"/>
      <c r="N186" s="60"/>
      <c r="O186" s="60"/>
      <c r="P186" s="60"/>
      <c r="Q186" s="60"/>
      <c r="R186" s="60"/>
      <c r="T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K186" s="61"/>
      <c r="AL186" s="62"/>
      <c r="AM186" s="63"/>
      <c r="AN186" s="63"/>
    </row>
    <row r="187" spans="1:40" ht="14.25" customHeight="1" x14ac:dyDescent="0.2">
      <c r="A187" s="58"/>
      <c r="B187" s="59"/>
      <c r="C187" s="59"/>
      <c r="D187" s="60"/>
      <c r="E187" s="60"/>
      <c r="F187" s="59"/>
      <c r="L187" s="60"/>
      <c r="M187" s="60"/>
      <c r="N187" s="60"/>
      <c r="O187" s="60"/>
      <c r="P187" s="60"/>
      <c r="Q187" s="60"/>
      <c r="R187" s="60"/>
      <c r="T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K187" s="61"/>
      <c r="AL187" s="62"/>
      <c r="AM187" s="63"/>
      <c r="AN187" s="63"/>
    </row>
    <row r="188" spans="1:40" ht="14.25" customHeight="1" x14ac:dyDescent="0.2">
      <c r="A188" s="58"/>
      <c r="B188" s="59"/>
      <c r="C188" s="59"/>
      <c r="D188" s="60"/>
      <c r="E188" s="60"/>
      <c r="F188" s="59"/>
      <c r="L188" s="60"/>
      <c r="M188" s="60"/>
      <c r="N188" s="60"/>
      <c r="O188" s="60"/>
      <c r="P188" s="60"/>
      <c r="Q188" s="60"/>
      <c r="R188" s="60"/>
      <c r="T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K188" s="61"/>
      <c r="AL188" s="62"/>
      <c r="AM188" s="63"/>
      <c r="AN188" s="63"/>
    </row>
    <row r="189" spans="1:40" ht="14.25" customHeight="1" x14ac:dyDescent="0.2">
      <c r="A189" s="58"/>
      <c r="B189" s="59"/>
      <c r="C189" s="59"/>
      <c r="D189" s="60"/>
      <c r="E189" s="60"/>
      <c r="F189" s="59"/>
      <c r="L189" s="60"/>
      <c r="M189" s="60"/>
      <c r="N189" s="60"/>
      <c r="O189" s="60"/>
      <c r="P189" s="60"/>
      <c r="Q189" s="60"/>
      <c r="R189" s="60"/>
      <c r="T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K189" s="61"/>
      <c r="AL189" s="62"/>
      <c r="AM189" s="63"/>
      <c r="AN189" s="63"/>
    </row>
    <row r="190" spans="1:40" ht="14.25" customHeight="1" x14ac:dyDescent="0.2">
      <c r="A190" s="58"/>
      <c r="B190" s="59"/>
      <c r="C190" s="59"/>
      <c r="D190" s="60"/>
      <c r="E190" s="60"/>
      <c r="F190" s="59"/>
      <c r="L190" s="60"/>
      <c r="M190" s="60"/>
      <c r="N190" s="60"/>
      <c r="O190" s="60"/>
      <c r="P190" s="60"/>
      <c r="Q190" s="60"/>
      <c r="R190" s="60"/>
      <c r="T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K190" s="61"/>
      <c r="AL190" s="62"/>
      <c r="AM190" s="63"/>
      <c r="AN190" s="63"/>
    </row>
    <row r="191" spans="1:40" ht="14.25" customHeight="1" x14ac:dyDescent="0.2">
      <c r="A191" s="58"/>
      <c r="B191" s="59"/>
      <c r="C191" s="59"/>
      <c r="D191" s="60"/>
      <c r="E191" s="60"/>
      <c r="F191" s="59"/>
      <c r="L191" s="60"/>
      <c r="M191" s="60"/>
      <c r="N191" s="60"/>
      <c r="O191" s="60"/>
      <c r="P191" s="60"/>
      <c r="Q191" s="60"/>
      <c r="R191" s="60"/>
      <c r="T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K191" s="61"/>
      <c r="AL191" s="62"/>
      <c r="AM191" s="63"/>
      <c r="AN191" s="63"/>
    </row>
    <row r="192" spans="1:40" ht="14.25" customHeight="1" x14ac:dyDescent="0.2">
      <c r="A192" s="58"/>
      <c r="B192" s="59"/>
      <c r="C192" s="59"/>
      <c r="D192" s="60"/>
      <c r="E192" s="60"/>
      <c r="F192" s="59"/>
      <c r="L192" s="60"/>
      <c r="M192" s="60"/>
      <c r="N192" s="60"/>
      <c r="O192" s="60"/>
      <c r="P192" s="60"/>
      <c r="Q192" s="60"/>
      <c r="R192" s="60"/>
      <c r="T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K192" s="61"/>
      <c r="AL192" s="62"/>
      <c r="AM192" s="63"/>
      <c r="AN192" s="63"/>
    </row>
    <row r="193" spans="1:40" ht="14.25" customHeight="1" x14ac:dyDescent="0.2">
      <c r="A193" s="58"/>
      <c r="B193" s="59"/>
      <c r="C193" s="59"/>
      <c r="D193" s="60"/>
      <c r="E193" s="60"/>
      <c r="F193" s="59"/>
      <c r="L193" s="60"/>
      <c r="M193" s="60"/>
      <c r="N193" s="60"/>
      <c r="O193" s="60"/>
      <c r="P193" s="60"/>
      <c r="Q193" s="60"/>
      <c r="R193" s="60"/>
      <c r="T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K193" s="61"/>
      <c r="AL193" s="62"/>
      <c r="AM193" s="63"/>
      <c r="AN193" s="63"/>
    </row>
    <row r="194" spans="1:40" ht="14.25" customHeight="1" x14ac:dyDescent="0.2">
      <c r="A194" s="58"/>
      <c r="B194" s="59"/>
      <c r="C194" s="59"/>
      <c r="D194" s="60"/>
      <c r="E194" s="60"/>
      <c r="F194" s="59"/>
      <c r="L194" s="60"/>
      <c r="M194" s="60"/>
      <c r="N194" s="60"/>
      <c r="O194" s="60"/>
      <c r="P194" s="60"/>
      <c r="Q194" s="60"/>
      <c r="R194" s="60"/>
      <c r="T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K194" s="61"/>
      <c r="AL194" s="62"/>
      <c r="AM194" s="63"/>
      <c r="AN194" s="63"/>
    </row>
    <row r="195" spans="1:40" ht="14.25" customHeight="1" x14ac:dyDescent="0.2">
      <c r="A195" s="58"/>
      <c r="B195" s="59"/>
      <c r="C195" s="59"/>
      <c r="D195" s="60"/>
      <c r="E195" s="60"/>
      <c r="F195" s="59"/>
      <c r="L195" s="60"/>
      <c r="M195" s="60"/>
      <c r="N195" s="60"/>
      <c r="O195" s="60"/>
      <c r="P195" s="60"/>
      <c r="Q195" s="60"/>
      <c r="R195" s="60"/>
      <c r="T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K195" s="61"/>
      <c r="AL195" s="62"/>
      <c r="AM195" s="63"/>
      <c r="AN195" s="63"/>
    </row>
    <row r="196" spans="1:40" ht="14.25" customHeight="1" x14ac:dyDescent="0.2">
      <c r="A196" s="58"/>
      <c r="B196" s="59"/>
      <c r="C196" s="59"/>
      <c r="D196" s="60"/>
      <c r="E196" s="60"/>
      <c r="F196" s="59"/>
      <c r="L196" s="60"/>
      <c r="M196" s="60"/>
      <c r="N196" s="60"/>
      <c r="O196" s="60"/>
      <c r="P196" s="60"/>
      <c r="Q196" s="60"/>
      <c r="R196" s="60"/>
      <c r="T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K196" s="61"/>
      <c r="AL196" s="62"/>
      <c r="AM196" s="63"/>
      <c r="AN196" s="63"/>
    </row>
    <row r="197" spans="1:40" ht="14.25" customHeight="1" x14ac:dyDescent="0.2">
      <c r="A197" s="58"/>
      <c r="B197" s="59"/>
      <c r="C197" s="59"/>
      <c r="D197" s="60"/>
      <c r="E197" s="60"/>
      <c r="F197" s="59"/>
      <c r="L197" s="60"/>
      <c r="M197" s="60"/>
      <c r="N197" s="60"/>
      <c r="O197" s="60"/>
      <c r="P197" s="60"/>
      <c r="Q197" s="60"/>
      <c r="R197" s="60"/>
      <c r="T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K197" s="61"/>
      <c r="AL197" s="62"/>
      <c r="AM197" s="63"/>
      <c r="AN197" s="63"/>
    </row>
    <row r="198" spans="1:40" ht="14.25" customHeight="1" x14ac:dyDescent="0.2">
      <c r="A198" s="58"/>
      <c r="B198" s="59"/>
      <c r="C198" s="59"/>
      <c r="D198" s="60"/>
      <c r="E198" s="60"/>
      <c r="F198" s="59"/>
      <c r="L198" s="60"/>
      <c r="M198" s="60"/>
      <c r="N198" s="60"/>
      <c r="O198" s="60"/>
      <c r="P198" s="60"/>
      <c r="Q198" s="60"/>
      <c r="R198" s="60"/>
      <c r="T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K198" s="61"/>
      <c r="AL198" s="62"/>
      <c r="AM198" s="63"/>
      <c r="AN198" s="63"/>
    </row>
    <row r="199" spans="1:40" ht="14.25" customHeight="1" x14ac:dyDescent="0.2">
      <c r="A199" s="58"/>
      <c r="B199" s="59"/>
      <c r="C199" s="59"/>
      <c r="D199" s="60"/>
      <c r="E199" s="60"/>
      <c r="F199" s="59"/>
      <c r="L199" s="60"/>
      <c r="M199" s="60"/>
      <c r="N199" s="60"/>
      <c r="O199" s="60"/>
      <c r="P199" s="60"/>
      <c r="Q199" s="60"/>
      <c r="R199" s="60"/>
      <c r="T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K199" s="61"/>
      <c r="AL199" s="62"/>
      <c r="AM199" s="63"/>
      <c r="AN199" s="63"/>
    </row>
    <row r="200" spans="1:40" ht="14.25" customHeight="1" x14ac:dyDescent="0.2">
      <c r="A200" s="58"/>
      <c r="B200" s="59"/>
      <c r="C200" s="59"/>
      <c r="D200" s="60"/>
      <c r="E200" s="60"/>
      <c r="F200" s="59"/>
      <c r="L200" s="60"/>
      <c r="M200" s="60"/>
      <c r="N200" s="60"/>
      <c r="O200" s="60"/>
      <c r="P200" s="60"/>
      <c r="Q200" s="60"/>
      <c r="R200" s="60"/>
      <c r="T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K200" s="61"/>
      <c r="AL200" s="62"/>
      <c r="AM200" s="63"/>
      <c r="AN200" s="63"/>
    </row>
    <row r="201" spans="1:40" ht="14.25" customHeight="1" x14ac:dyDescent="0.2">
      <c r="A201" s="58"/>
      <c r="B201" s="59"/>
      <c r="C201" s="59"/>
      <c r="D201" s="60"/>
      <c r="E201" s="60"/>
      <c r="F201" s="59"/>
      <c r="L201" s="60"/>
      <c r="M201" s="60"/>
      <c r="N201" s="60"/>
      <c r="O201" s="60"/>
      <c r="P201" s="60"/>
      <c r="Q201" s="60"/>
      <c r="R201" s="60"/>
      <c r="T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K201" s="61"/>
      <c r="AL201" s="62"/>
      <c r="AM201" s="63"/>
      <c r="AN201" s="63"/>
    </row>
    <row r="202" spans="1:40" ht="14.25" customHeight="1" x14ac:dyDescent="0.2">
      <c r="A202" s="58"/>
      <c r="B202" s="59"/>
      <c r="C202" s="59"/>
      <c r="D202" s="60"/>
      <c r="E202" s="60"/>
      <c r="F202" s="59"/>
      <c r="L202" s="60"/>
      <c r="M202" s="60"/>
      <c r="N202" s="60"/>
      <c r="O202" s="60"/>
      <c r="P202" s="60"/>
      <c r="Q202" s="60"/>
      <c r="R202" s="60"/>
      <c r="T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K202" s="61"/>
      <c r="AL202" s="62"/>
      <c r="AM202" s="63"/>
      <c r="AN202" s="63"/>
    </row>
    <row r="203" spans="1:40" ht="14.25" customHeight="1" x14ac:dyDescent="0.2">
      <c r="A203" s="58"/>
      <c r="B203" s="59"/>
      <c r="C203" s="59"/>
      <c r="D203" s="60"/>
      <c r="E203" s="60"/>
      <c r="F203" s="59"/>
      <c r="L203" s="60"/>
      <c r="M203" s="60"/>
      <c r="N203" s="60"/>
      <c r="O203" s="60"/>
      <c r="P203" s="60"/>
      <c r="Q203" s="60"/>
      <c r="R203" s="60"/>
      <c r="T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K203" s="61"/>
      <c r="AL203" s="62"/>
      <c r="AM203" s="63"/>
      <c r="AN203" s="63"/>
    </row>
    <row r="204" spans="1:40" ht="14.25" customHeight="1" x14ac:dyDescent="0.2">
      <c r="A204" s="58"/>
      <c r="B204" s="59"/>
      <c r="C204" s="59"/>
      <c r="D204" s="60"/>
      <c r="E204" s="60"/>
      <c r="F204" s="59"/>
      <c r="L204" s="60"/>
      <c r="M204" s="60"/>
      <c r="N204" s="60"/>
      <c r="O204" s="60"/>
      <c r="P204" s="60"/>
      <c r="Q204" s="60"/>
      <c r="R204" s="60"/>
      <c r="T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K204" s="61"/>
      <c r="AL204" s="62"/>
      <c r="AM204" s="63"/>
      <c r="AN204" s="63"/>
    </row>
    <row r="205" spans="1:40" ht="14.25" customHeight="1" x14ac:dyDescent="0.2">
      <c r="A205" s="58"/>
      <c r="B205" s="59"/>
      <c r="C205" s="59"/>
      <c r="D205" s="60"/>
      <c r="E205" s="60"/>
      <c r="F205" s="59"/>
      <c r="L205" s="60"/>
      <c r="M205" s="60"/>
      <c r="N205" s="60"/>
      <c r="O205" s="60"/>
      <c r="P205" s="60"/>
      <c r="Q205" s="60"/>
      <c r="R205" s="60"/>
      <c r="T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K205" s="61"/>
      <c r="AL205" s="62"/>
      <c r="AM205" s="63"/>
      <c r="AN205" s="63"/>
    </row>
    <row r="206" spans="1:40" ht="14.25" customHeight="1" x14ac:dyDescent="0.2">
      <c r="A206" s="58"/>
      <c r="B206" s="59"/>
      <c r="C206" s="59"/>
      <c r="D206" s="60"/>
      <c r="E206" s="60"/>
      <c r="F206" s="59"/>
      <c r="L206" s="60"/>
      <c r="M206" s="60"/>
      <c r="N206" s="60"/>
      <c r="O206" s="60"/>
      <c r="P206" s="60"/>
      <c r="Q206" s="60"/>
      <c r="R206" s="60"/>
      <c r="T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K206" s="61"/>
      <c r="AL206" s="62"/>
      <c r="AM206" s="63"/>
      <c r="AN206" s="63"/>
    </row>
    <row r="207" spans="1:40" ht="14.25" customHeight="1" x14ac:dyDescent="0.2">
      <c r="A207" s="58"/>
      <c r="B207" s="59"/>
      <c r="C207" s="59"/>
      <c r="D207" s="60"/>
      <c r="E207" s="60"/>
      <c r="F207" s="59"/>
      <c r="L207" s="60"/>
      <c r="M207" s="60"/>
      <c r="N207" s="60"/>
      <c r="O207" s="60"/>
      <c r="P207" s="60"/>
      <c r="Q207" s="60"/>
      <c r="R207" s="60"/>
      <c r="T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K207" s="61"/>
      <c r="AL207" s="62"/>
      <c r="AM207" s="63"/>
      <c r="AN207" s="63"/>
    </row>
    <row r="208" spans="1:40" ht="14.25" customHeight="1" x14ac:dyDescent="0.2">
      <c r="A208" s="58"/>
      <c r="B208" s="59"/>
      <c r="C208" s="59"/>
      <c r="D208" s="60"/>
      <c r="E208" s="60"/>
      <c r="F208" s="59"/>
      <c r="L208" s="60"/>
      <c r="M208" s="60"/>
      <c r="N208" s="60"/>
      <c r="O208" s="60"/>
      <c r="P208" s="60"/>
      <c r="Q208" s="60"/>
      <c r="R208" s="60"/>
      <c r="T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K208" s="61"/>
      <c r="AL208" s="62"/>
      <c r="AM208" s="63"/>
      <c r="AN208" s="63"/>
    </row>
    <row r="209" spans="1:40" ht="14.25" customHeight="1" x14ac:dyDescent="0.2">
      <c r="A209" s="58"/>
      <c r="B209" s="59"/>
      <c r="C209" s="59"/>
      <c r="D209" s="60"/>
      <c r="E209" s="60"/>
      <c r="F209" s="59"/>
      <c r="L209" s="60"/>
      <c r="M209" s="60"/>
      <c r="N209" s="60"/>
      <c r="O209" s="60"/>
      <c r="P209" s="60"/>
      <c r="Q209" s="60"/>
      <c r="R209" s="60"/>
      <c r="T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K209" s="61"/>
      <c r="AL209" s="62"/>
      <c r="AM209" s="63"/>
      <c r="AN209" s="63"/>
    </row>
    <row r="210" spans="1:40" ht="14.25" customHeight="1" x14ac:dyDescent="0.2">
      <c r="A210" s="58"/>
      <c r="B210" s="59"/>
      <c r="C210" s="59"/>
      <c r="D210" s="60"/>
      <c r="E210" s="60"/>
      <c r="F210" s="59"/>
      <c r="L210" s="60"/>
      <c r="M210" s="60"/>
      <c r="N210" s="60"/>
      <c r="O210" s="60"/>
      <c r="P210" s="60"/>
      <c r="Q210" s="60"/>
      <c r="R210" s="60"/>
      <c r="T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K210" s="61"/>
      <c r="AL210" s="62"/>
      <c r="AM210" s="63"/>
      <c r="AN210" s="63"/>
    </row>
    <row r="211" spans="1:40" ht="14.25" customHeight="1" x14ac:dyDescent="0.2">
      <c r="A211" s="58"/>
      <c r="B211" s="59"/>
      <c r="C211" s="59"/>
      <c r="D211" s="60"/>
      <c r="E211" s="60"/>
      <c r="F211" s="59"/>
      <c r="L211" s="60"/>
      <c r="M211" s="60"/>
      <c r="N211" s="60"/>
      <c r="O211" s="60"/>
      <c r="P211" s="60"/>
      <c r="Q211" s="60"/>
      <c r="R211" s="60"/>
      <c r="T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K211" s="61"/>
      <c r="AL211" s="62"/>
      <c r="AM211" s="63"/>
      <c r="AN211" s="63"/>
    </row>
    <row r="212" spans="1:40" ht="14.25" customHeight="1" x14ac:dyDescent="0.2">
      <c r="A212" s="58"/>
      <c r="B212" s="59"/>
      <c r="C212" s="59"/>
      <c r="D212" s="60"/>
      <c r="E212" s="60"/>
      <c r="F212" s="59"/>
      <c r="L212" s="60"/>
      <c r="M212" s="60"/>
      <c r="N212" s="60"/>
      <c r="O212" s="60"/>
      <c r="P212" s="60"/>
      <c r="Q212" s="60"/>
      <c r="R212" s="60"/>
      <c r="T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K212" s="61"/>
      <c r="AL212" s="62"/>
      <c r="AM212" s="63"/>
      <c r="AN212" s="63"/>
    </row>
    <row r="213" spans="1:40" ht="14.25" customHeight="1" x14ac:dyDescent="0.2">
      <c r="A213" s="58"/>
      <c r="B213" s="59"/>
      <c r="C213" s="59"/>
      <c r="D213" s="60"/>
      <c r="E213" s="60"/>
      <c r="F213" s="59"/>
      <c r="L213" s="60"/>
      <c r="M213" s="60"/>
      <c r="N213" s="60"/>
      <c r="O213" s="60"/>
      <c r="P213" s="60"/>
      <c r="Q213" s="60"/>
      <c r="R213" s="60"/>
      <c r="T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K213" s="61"/>
      <c r="AL213" s="62"/>
      <c r="AM213" s="63"/>
      <c r="AN213" s="63"/>
    </row>
    <row r="214" spans="1:40" ht="14.25" customHeight="1" x14ac:dyDescent="0.2">
      <c r="A214" s="58"/>
      <c r="B214" s="59"/>
      <c r="C214" s="59"/>
      <c r="D214" s="60"/>
      <c r="E214" s="60"/>
      <c r="F214" s="59"/>
      <c r="L214" s="60"/>
      <c r="M214" s="60"/>
      <c r="N214" s="60"/>
      <c r="O214" s="60"/>
      <c r="P214" s="60"/>
      <c r="Q214" s="60"/>
      <c r="R214" s="60"/>
      <c r="T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K214" s="61"/>
      <c r="AL214" s="62"/>
      <c r="AM214" s="63"/>
      <c r="AN214" s="63"/>
    </row>
    <row r="215" spans="1:40" ht="14.25" customHeight="1" x14ac:dyDescent="0.2">
      <c r="A215" s="58"/>
      <c r="B215" s="59"/>
      <c r="C215" s="59"/>
      <c r="D215" s="60"/>
      <c r="E215" s="60"/>
      <c r="F215" s="59"/>
      <c r="L215" s="60"/>
      <c r="M215" s="60"/>
      <c r="N215" s="60"/>
      <c r="O215" s="60"/>
      <c r="P215" s="60"/>
      <c r="Q215" s="60"/>
      <c r="R215" s="60"/>
      <c r="T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K215" s="61"/>
      <c r="AL215" s="62"/>
      <c r="AM215" s="63"/>
      <c r="AN215" s="63"/>
    </row>
    <row r="216" spans="1:40" ht="14.25" customHeight="1" x14ac:dyDescent="0.2">
      <c r="A216" s="58"/>
      <c r="B216" s="59"/>
      <c r="C216" s="59"/>
      <c r="D216" s="60"/>
      <c r="E216" s="60"/>
      <c r="F216" s="59"/>
      <c r="L216" s="60"/>
      <c r="M216" s="60"/>
      <c r="N216" s="60"/>
      <c r="O216" s="60"/>
      <c r="P216" s="60"/>
      <c r="Q216" s="60"/>
      <c r="R216" s="60"/>
      <c r="T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K216" s="61"/>
      <c r="AL216" s="62"/>
      <c r="AM216" s="63"/>
      <c r="AN216" s="63"/>
    </row>
    <row r="217" spans="1:40" ht="14.25" customHeight="1" x14ac:dyDescent="0.2">
      <c r="A217" s="58"/>
      <c r="B217" s="59"/>
      <c r="C217" s="59"/>
      <c r="D217" s="60"/>
      <c r="E217" s="60"/>
      <c r="F217" s="59"/>
      <c r="L217" s="60"/>
      <c r="M217" s="60"/>
      <c r="N217" s="60"/>
      <c r="O217" s="60"/>
      <c r="P217" s="60"/>
      <c r="Q217" s="60"/>
      <c r="R217" s="60"/>
      <c r="T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K217" s="61"/>
      <c r="AL217" s="62"/>
      <c r="AM217" s="63"/>
      <c r="AN217" s="63"/>
    </row>
    <row r="218" spans="1:40" ht="14.25" customHeight="1" x14ac:dyDescent="0.2">
      <c r="A218" s="58"/>
      <c r="B218" s="59"/>
      <c r="C218" s="59"/>
      <c r="D218" s="60"/>
      <c r="E218" s="60"/>
      <c r="F218" s="59"/>
      <c r="L218" s="60"/>
      <c r="M218" s="60"/>
      <c r="N218" s="60"/>
      <c r="O218" s="60"/>
      <c r="P218" s="60"/>
      <c r="Q218" s="60"/>
      <c r="R218" s="60"/>
      <c r="T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K218" s="61"/>
      <c r="AL218" s="62"/>
      <c r="AM218" s="63"/>
      <c r="AN218" s="63"/>
    </row>
    <row r="219" spans="1:40" ht="14.25" customHeight="1" x14ac:dyDescent="0.2">
      <c r="A219" s="58"/>
      <c r="B219" s="59"/>
      <c r="C219" s="59"/>
      <c r="D219" s="60"/>
      <c r="E219" s="60"/>
      <c r="F219" s="59"/>
      <c r="L219" s="60"/>
      <c r="M219" s="60"/>
      <c r="N219" s="60"/>
      <c r="O219" s="60"/>
      <c r="P219" s="60"/>
      <c r="Q219" s="60"/>
      <c r="R219" s="60"/>
      <c r="T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K219" s="61"/>
      <c r="AL219" s="62"/>
      <c r="AM219" s="63"/>
      <c r="AN219" s="63"/>
    </row>
    <row r="220" spans="1:40" ht="14.25" customHeight="1" x14ac:dyDescent="0.2">
      <c r="A220" s="58"/>
      <c r="B220" s="59"/>
      <c r="C220" s="59"/>
      <c r="D220" s="60"/>
      <c r="E220" s="60"/>
      <c r="F220" s="59"/>
      <c r="L220" s="60"/>
      <c r="M220" s="60"/>
      <c r="N220" s="60"/>
      <c r="O220" s="60"/>
      <c r="P220" s="60"/>
      <c r="Q220" s="60"/>
      <c r="R220" s="60"/>
      <c r="T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K220" s="61"/>
      <c r="AL220" s="62"/>
      <c r="AM220" s="63"/>
      <c r="AN220" s="63"/>
    </row>
    <row r="221" spans="1:40" ht="14.25" customHeight="1" x14ac:dyDescent="0.2">
      <c r="A221" s="58"/>
      <c r="B221" s="59"/>
      <c r="C221" s="59"/>
      <c r="D221" s="60"/>
      <c r="E221" s="60"/>
      <c r="F221" s="59"/>
      <c r="L221" s="60"/>
      <c r="M221" s="60"/>
      <c r="N221" s="60"/>
      <c r="O221" s="60"/>
      <c r="P221" s="60"/>
      <c r="Q221" s="60"/>
      <c r="R221" s="60"/>
      <c r="T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K221" s="61"/>
      <c r="AL221" s="62"/>
      <c r="AM221" s="63"/>
      <c r="AN221" s="63"/>
    </row>
    <row r="222" spans="1:40" ht="14.25" customHeight="1" x14ac:dyDescent="0.2">
      <c r="A222" s="58"/>
      <c r="B222" s="59"/>
      <c r="C222" s="59"/>
      <c r="D222" s="60"/>
      <c r="E222" s="60"/>
      <c r="F222" s="59"/>
      <c r="L222" s="60"/>
      <c r="M222" s="60"/>
      <c r="N222" s="60"/>
      <c r="O222" s="60"/>
      <c r="P222" s="60"/>
      <c r="Q222" s="60"/>
      <c r="R222" s="60"/>
      <c r="T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K222" s="61"/>
      <c r="AL222" s="62"/>
      <c r="AM222" s="63"/>
      <c r="AN222" s="63"/>
    </row>
    <row r="223" spans="1:40" ht="14.25" customHeight="1" x14ac:dyDescent="0.2">
      <c r="A223" s="58"/>
      <c r="B223" s="59"/>
      <c r="C223" s="59"/>
      <c r="D223" s="60"/>
      <c r="E223" s="60"/>
      <c r="F223" s="59"/>
      <c r="L223" s="60"/>
      <c r="M223" s="60"/>
      <c r="N223" s="60"/>
      <c r="O223" s="60"/>
      <c r="P223" s="60"/>
      <c r="Q223" s="60"/>
      <c r="R223" s="60"/>
      <c r="T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K223" s="61"/>
      <c r="AL223" s="62"/>
      <c r="AM223" s="63"/>
      <c r="AN223" s="63"/>
    </row>
    <row r="224" spans="1:40" ht="14.25" customHeight="1" x14ac:dyDescent="0.2">
      <c r="A224" s="58"/>
      <c r="B224" s="59"/>
      <c r="C224" s="59"/>
      <c r="D224" s="60"/>
      <c r="E224" s="60"/>
      <c r="F224" s="59"/>
      <c r="L224" s="60"/>
      <c r="M224" s="60"/>
      <c r="N224" s="60"/>
      <c r="O224" s="60"/>
      <c r="P224" s="60"/>
      <c r="Q224" s="60"/>
      <c r="R224" s="60"/>
      <c r="T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K224" s="61"/>
      <c r="AL224" s="62"/>
      <c r="AM224" s="63"/>
      <c r="AN224" s="63"/>
    </row>
    <row r="225" spans="1:40" ht="14.25" customHeight="1" x14ac:dyDescent="0.2">
      <c r="A225" s="58"/>
      <c r="B225" s="59"/>
      <c r="C225" s="59"/>
      <c r="D225" s="60"/>
      <c r="E225" s="60"/>
      <c r="F225" s="59"/>
      <c r="L225" s="60"/>
      <c r="M225" s="60"/>
      <c r="N225" s="60"/>
      <c r="O225" s="60"/>
      <c r="P225" s="60"/>
      <c r="Q225" s="60"/>
      <c r="R225" s="60"/>
      <c r="T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K225" s="61"/>
      <c r="AL225" s="62"/>
      <c r="AM225" s="63"/>
      <c r="AN225" s="63"/>
    </row>
    <row r="226" spans="1:40" ht="14.25" customHeight="1" x14ac:dyDescent="0.2">
      <c r="A226" s="58"/>
      <c r="B226" s="59"/>
      <c r="C226" s="59"/>
      <c r="D226" s="60"/>
      <c r="E226" s="60"/>
      <c r="F226" s="59"/>
      <c r="L226" s="60"/>
      <c r="M226" s="60"/>
      <c r="N226" s="60"/>
      <c r="O226" s="60"/>
      <c r="P226" s="60"/>
      <c r="Q226" s="60"/>
      <c r="R226" s="60"/>
      <c r="T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K226" s="61"/>
      <c r="AL226" s="62"/>
      <c r="AM226" s="63"/>
      <c r="AN226" s="63"/>
    </row>
    <row r="227" spans="1:40" ht="14.25" customHeight="1" x14ac:dyDescent="0.2">
      <c r="A227" s="58"/>
      <c r="B227" s="59"/>
      <c r="C227" s="59"/>
      <c r="D227" s="60"/>
      <c r="E227" s="60"/>
      <c r="F227" s="59"/>
      <c r="L227" s="60"/>
      <c r="M227" s="60"/>
      <c r="N227" s="60"/>
      <c r="O227" s="60"/>
      <c r="P227" s="60"/>
      <c r="Q227" s="60"/>
      <c r="R227" s="60"/>
      <c r="T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K227" s="61"/>
      <c r="AL227" s="62"/>
      <c r="AM227" s="63"/>
      <c r="AN227" s="63"/>
    </row>
    <row r="228" spans="1:40" ht="14.25" customHeight="1" x14ac:dyDescent="0.2">
      <c r="A228" s="58"/>
      <c r="B228" s="59"/>
      <c r="C228" s="59"/>
      <c r="D228" s="60"/>
      <c r="E228" s="60"/>
      <c r="F228" s="59"/>
      <c r="L228" s="60"/>
      <c r="M228" s="60"/>
      <c r="N228" s="60"/>
      <c r="O228" s="60"/>
      <c r="P228" s="60"/>
      <c r="Q228" s="60"/>
      <c r="R228" s="60"/>
      <c r="T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K228" s="61"/>
      <c r="AL228" s="62"/>
      <c r="AM228" s="63"/>
      <c r="AN228" s="63"/>
    </row>
    <row r="229" spans="1:40" ht="14.25" customHeight="1" x14ac:dyDescent="0.2">
      <c r="A229" s="58"/>
      <c r="B229" s="59"/>
      <c r="C229" s="59"/>
      <c r="D229" s="60"/>
      <c r="E229" s="60"/>
      <c r="F229" s="59"/>
      <c r="L229" s="60"/>
      <c r="M229" s="60"/>
      <c r="N229" s="60"/>
      <c r="O229" s="60"/>
      <c r="P229" s="60"/>
      <c r="Q229" s="60"/>
      <c r="R229" s="60"/>
      <c r="T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K229" s="61"/>
      <c r="AL229" s="62"/>
      <c r="AM229" s="63"/>
      <c r="AN229" s="63"/>
    </row>
    <row r="230" spans="1:40" ht="14.25" customHeight="1" x14ac:dyDescent="0.2">
      <c r="A230" s="58"/>
      <c r="B230" s="59"/>
      <c r="C230" s="59"/>
      <c r="D230" s="60"/>
      <c r="E230" s="60"/>
      <c r="F230" s="59"/>
      <c r="L230" s="60"/>
      <c r="M230" s="60"/>
      <c r="N230" s="60"/>
      <c r="O230" s="60"/>
      <c r="P230" s="60"/>
      <c r="Q230" s="60"/>
      <c r="R230" s="60"/>
      <c r="T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K230" s="61"/>
      <c r="AL230" s="62"/>
      <c r="AM230" s="63"/>
      <c r="AN230" s="63"/>
    </row>
    <row r="231" spans="1:40" ht="14.25" customHeight="1" x14ac:dyDescent="0.2">
      <c r="A231" s="58"/>
      <c r="B231" s="59"/>
      <c r="C231" s="59"/>
      <c r="D231" s="60"/>
      <c r="E231" s="60"/>
      <c r="F231" s="59"/>
      <c r="L231" s="60"/>
      <c r="M231" s="60"/>
      <c r="N231" s="60"/>
      <c r="O231" s="60"/>
      <c r="P231" s="60"/>
      <c r="Q231" s="60"/>
      <c r="R231" s="60"/>
      <c r="T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K231" s="61"/>
      <c r="AL231" s="62"/>
      <c r="AM231" s="63"/>
      <c r="AN231" s="63"/>
    </row>
    <row r="232" spans="1:40" ht="14.25" customHeight="1" x14ac:dyDescent="0.2">
      <c r="A232" s="58"/>
      <c r="B232" s="59"/>
      <c r="C232" s="59"/>
      <c r="D232" s="60"/>
      <c r="E232" s="60"/>
      <c r="F232" s="59"/>
      <c r="L232" s="60"/>
      <c r="M232" s="60"/>
      <c r="N232" s="60"/>
      <c r="O232" s="60"/>
      <c r="P232" s="60"/>
      <c r="Q232" s="60"/>
      <c r="R232" s="60"/>
      <c r="T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K232" s="61"/>
      <c r="AL232" s="62"/>
      <c r="AM232" s="63"/>
      <c r="AN232" s="63"/>
    </row>
    <row r="233" spans="1:40" ht="14.25" customHeight="1" x14ac:dyDescent="0.2">
      <c r="A233" s="58"/>
      <c r="B233" s="59"/>
      <c r="C233" s="59"/>
      <c r="D233" s="60"/>
      <c r="E233" s="60"/>
      <c r="F233" s="59"/>
      <c r="L233" s="60"/>
      <c r="M233" s="60"/>
      <c r="N233" s="60"/>
      <c r="O233" s="60"/>
      <c r="P233" s="60"/>
      <c r="Q233" s="60"/>
      <c r="R233" s="60"/>
      <c r="T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K233" s="61"/>
      <c r="AL233" s="62"/>
      <c r="AM233" s="63"/>
      <c r="AN233" s="63"/>
    </row>
    <row r="234" spans="1:40" ht="14.25" customHeight="1" x14ac:dyDescent="0.2">
      <c r="A234" s="58"/>
      <c r="B234" s="59"/>
      <c r="C234" s="59"/>
      <c r="D234" s="60"/>
      <c r="E234" s="60"/>
      <c r="F234" s="59"/>
      <c r="L234" s="60"/>
      <c r="M234" s="60"/>
      <c r="N234" s="60"/>
      <c r="O234" s="60"/>
      <c r="P234" s="60"/>
      <c r="Q234" s="60"/>
      <c r="R234" s="60"/>
      <c r="T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K234" s="61"/>
      <c r="AL234" s="62"/>
      <c r="AM234" s="63"/>
      <c r="AN234" s="63"/>
    </row>
    <row r="235" spans="1:40" ht="14.25" customHeight="1" x14ac:dyDescent="0.2">
      <c r="A235" s="58"/>
      <c r="B235" s="59"/>
      <c r="C235" s="59"/>
      <c r="D235" s="60"/>
      <c r="E235" s="60"/>
      <c r="F235" s="59"/>
      <c r="L235" s="60"/>
      <c r="M235" s="60"/>
      <c r="N235" s="60"/>
      <c r="O235" s="60"/>
      <c r="P235" s="60"/>
      <c r="Q235" s="60"/>
      <c r="R235" s="60"/>
      <c r="T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K235" s="61"/>
      <c r="AL235" s="62"/>
      <c r="AM235" s="63"/>
      <c r="AN235" s="63"/>
    </row>
    <row r="236" spans="1:40" ht="14.25" customHeight="1" x14ac:dyDescent="0.2">
      <c r="A236" s="58"/>
      <c r="B236" s="59"/>
      <c r="C236" s="59"/>
      <c r="D236" s="60"/>
      <c r="E236" s="60"/>
      <c r="F236" s="59"/>
      <c r="L236" s="60"/>
      <c r="M236" s="60"/>
      <c r="N236" s="60"/>
      <c r="O236" s="60"/>
      <c r="P236" s="60"/>
      <c r="Q236" s="60"/>
      <c r="R236" s="60"/>
      <c r="T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K236" s="61"/>
      <c r="AL236" s="62"/>
      <c r="AM236" s="63"/>
      <c r="AN236" s="63"/>
    </row>
    <row r="237" spans="1:40" ht="14.25" customHeight="1" x14ac:dyDescent="0.2">
      <c r="A237" s="58"/>
      <c r="B237" s="59"/>
      <c r="C237" s="59"/>
      <c r="D237" s="60"/>
      <c r="E237" s="60"/>
      <c r="F237" s="59"/>
      <c r="L237" s="60"/>
      <c r="M237" s="60"/>
      <c r="N237" s="60"/>
      <c r="O237" s="60"/>
      <c r="P237" s="60"/>
      <c r="Q237" s="60"/>
      <c r="R237" s="60"/>
      <c r="T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K237" s="61"/>
      <c r="AL237" s="62"/>
      <c r="AM237" s="63"/>
      <c r="AN237" s="63"/>
    </row>
    <row r="238" spans="1:40" ht="14.25" customHeight="1" x14ac:dyDescent="0.2">
      <c r="A238" s="58"/>
      <c r="B238" s="59"/>
      <c r="C238" s="59"/>
      <c r="D238" s="60"/>
      <c r="E238" s="60"/>
      <c r="F238" s="59"/>
      <c r="L238" s="60"/>
      <c r="M238" s="60"/>
      <c r="N238" s="60"/>
      <c r="O238" s="60"/>
      <c r="P238" s="60"/>
      <c r="Q238" s="60"/>
      <c r="R238" s="60"/>
      <c r="T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K238" s="61"/>
      <c r="AL238" s="62"/>
      <c r="AM238" s="63"/>
      <c r="AN238" s="63"/>
    </row>
    <row r="239" spans="1:40" ht="14.25" customHeight="1" x14ac:dyDescent="0.2">
      <c r="A239" s="64"/>
      <c r="AK239" s="61"/>
      <c r="AL239" s="61"/>
      <c r="AM239" s="63"/>
      <c r="AN239" s="63"/>
    </row>
    <row r="240" spans="1:40" ht="14.25" customHeight="1" x14ac:dyDescent="0.2">
      <c r="A240" s="64"/>
      <c r="AK240" s="61"/>
      <c r="AL240" s="61"/>
      <c r="AM240" s="63"/>
      <c r="AN240" s="63"/>
    </row>
    <row r="241" spans="1:40" ht="14.25" customHeight="1" x14ac:dyDescent="0.2">
      <c r="A241" s="64"/>
      <c r="AK241" s="61"/>
      <c r="AL241" s="61"/>
      <c r="AM241" s="63"/>
      <c r="AN241" s="63"/>
    </row>
    <row r="242" spans="1:40" ht="14.25" customHeight="1" x14ac:dyDescent="0.2">
      <c r="A242" s="64"/>
      <c r="AK242" s="61"/>
      <c r="AL242" s="61"/>
      <c r="AM242" s="63"/>
      <c r="AN242" s="63"/>
    </row>
    <row r="243" spans="1:40" ht="14.25" customHeight="1" x14ac:dyDescent="0.2">
      <c r="A243" s="64"/>
      <c r="AK243" s="61"/>
      <c r="AL243" s="61"/>
      <c r="AM243" s="63"/>
      <c r="AN243" s="63"/>
    </row>
    <row r="244" spans="1:40" ht="14.25" customHeight="1" x14ac:dyDescent="0.2">
      <c r="A244" s="64"/>
      <c r="AK244" s="61"/>
      <c r="AL244" s="61"/>
      <c r="AM244" s="63"/>
      <c r="AN244" s="63"/>
    </row>
    <row r="245" spans="1:40" ht="14.25" customHeight="1" x14ac:dyDescent="0.2">
      <c r="A245" s="64"/>
      <c r="AK245" s="61"/>
      <c r="AL245" s="61"/>
      <c r="AM245" s="63"/>
      <c r="AN245" s="63"/>
    </row>
    <row r="246" spans="1:40" ht="14.25" customHeight="1" x14ac:dyDescent="0.2">
      <c r="A246" s="64"/>
      <c r="AK246" s="61"/>
      <c r="AL246" s="61"/>
      <c r="AM246" s="63"/>
      <c r="AN246" s="63"/>
    </row>
    <row r="247" spans="1:40" ht="14.25" customHeight="1" x14ac:dyDescent="0.2">
      <c r="A247" s="64"/>
      <c r="AK247" s="61"/>
      <c r="AL247" s="61"/>
      <c r="AM247" s="63"/>
      <c r="AN247" s="63"/>
    </row>
    <row r="248" spans="1:40" ht="14.25" customHeight="1" x14ac:dyDescent="0.2">
      <c r="A248" s="64"/>
      <c r="AK248" s="61"/>
      <c r="AL248" s="61"/>
      <c r="AM248" s="63"/>
      <c r="AN248" s="63"/>
    </row>
    <row r="249" spans="1:40" ht="14.25" customHeight="1" x14ac:dyDescent="0.2">
      <c r="A249" s="64"/>
      <c r="AK249" s="61"/>
      <c r="AL249" s="61"/>
      <c r="AM249" s="63"/>
      <c r="AN249" s="63"/>
    </row>
    <row r="250" spans="1:40" ht="14.25" customHeight="1" x14ac:dyDescent="0.2">
      <c r="A250" s="64"/>
      <c r="AK250" s="61"/>
      <c r="AL250" s="61"/>
      <c r="AM250" s="63"/>
      <c r="AN250" s="63"/>
    </row>
    <row r="251" spans="1:40" ht="14.25" customHeight="1" x14ac:dyDescent="0.2">
      <c r="A251" s="64"/>
      <c r="AK251" s="61"/>
      <c r="AL251" s="61"/>
      <c r="AM251" s="63"/>
      <c r="AN251" s="63"/>
    </row>
    <row r="252" spans="1:40" ht="14.25" customHeight="1" x14ac:dyDescent="0.2">
      <c r="A252" s="64"/>
      <c r="AK252" s="61"/>
      <c r="AL252" s="61"/>
      <c r="AM252" s="63"/>
      <c r="AN252" s="63"/>
    </row>
    <row r="253" spans="1:40" ht="14.25" customHeight="1" x14ac:dyDescent="0.2">
      <c r="A253" s="64"/>
      <c r="AK253" s="61"/>
      <c r="AL253" s="61"/>
      <c r="AM253" s="63"/>
      <c r="AN253" s="63"/>
    </row>
    <row r="254" spans="1:40" ht="14.25" customHeight="1" x14ac:dyDescent="0.2">
      <c r="A254" s="64"/>
      <c r="AK254" s="61"/>
      <c r="AL254" s="61"/>
      <c r="AM254" s="63"/>
      <c r="AN254" s="63"/>
    </row>
    <row r="255" spans="1:40" ht="14.25" customHeight="1" x14ac:dyDescent="0.2">
      <c r="A255" s="64"/>
      <c r="AK255" s="61"/>
      <c r="AL255" s="61"/>
      <c r="AM255" s="63"/>
      <c r="AN255" s="63"/>
    </row>
    <row r="256" spans="1:40" ht="14.25" customHeight="1" x14ac:dyDescent="0.2">
      <c r="A256" s="64"/>
      <c r="AK256" s="61"/>
      <c r="AL256" s="61"/>
      <c r="AM256" s="63"/>
      <c r="AN256" s="63"/>
    </row>
    <row r="257" spans="1:40" ht="14.25" customHeight="1" x14ac:dyDescent="0.2">
      <c r="A257" s="64"/>
      <c r="AK257" s="61"/>
      <c r="AL257" s="61"/>
      <c r="AM257" s="63"/>
      <c r="AN257" s="63"/>
    </row>
    <row r="258" spans="1:40" ht="14.25" customHeight="1" x14ac:dyDescent="0.2">
      <c r="A258" s="64"/>
      <c r="AK258" s="61"/>
      <c r="AL258" s="61"/>
      <c r="AM258" s="63"/>
      <c r="AN258" s="63"/>
    </row>
    <row r="259" spans="1:40" ht="14.25" customHeight="1" x14ac:dyDescent="0.2">
      <c r="A259" s="64"/>
      <c r="AK259" s="61"/>
      <c r="AL259" s="61"/>
      <c r="AM259" s="63"/>
      <c r="AN259" s="63"/>
    </row>
    <row r="260" spans="1:40" ht="14.25" customHeight="1" x14ac:dyDescent="0.2">
      <c r="A260" s="64"/>
      <c r="AK260" s="61"/>
      <c r="AL260" s="61"/>
      <c r="AM260" s="63"/>
      <c r="AN260" s="63"/>
    </row>
    <row r="261" spans="1:40" ht="14.25" customHeight="1" x14ac:dyDescent="0.2">
      <c r="A261" s="64"/>
      <c r="AK261" s="61"/>
      <c r="AL261" s="61"/>
      <c r="AM261" s="63"/>
      <c r="AN261" s="63"/>
    </row>
    <row r="262" spans="1:40" ht="14.25" customHeight="1" x14ac:dyDescent="0.2">
      <c r="A262" s="64"/>
      <c r="AK262" s="61"/>
      <c r="AL262" s="61"/>
      <c r="AM262" s="63"/>
      <c r="AN262" s="63"/>
    </row>
    <row r="263" spans="1:40" ht="14.25" customHeight="1" x14ac:dyDescent="0.2">
      <c r="A263" s="64"/>
      <c r="AK263" s="61"/>
      <c r="AL263" s="61"/>
      <c r="AM263" s="63"/>
      <c r="AN263" s="63"/>
    </row>
    <row r="264" spans="1:40" ht="14.25" customHeight="1" x14ac:dyDescent="0.2">
      <c r="A264" s="64"/>
      <c r="AK264" s="61"/>
      <c r="AL264" s="61"/>
      <c r="AM264" s="63"/>
      <c r="AN264" s="63"/>
    </row>
    <row r="265" spans="1:40" ht="14.25" customHeight="1" x14ac:dyDescent="0.2">
      <c r="A265" s="64"/>
      <c r="AK265" s="61"/>
      <c r="AL265" s="61"/>
      <c r="AM265" s="63"/>
      <c r="AN265" s="63"/>
    </row>
    <row r="266" spans="1:40" ht="14.25" customHeight="1" x14ac:dyDescent="0.2">
      <c r="A266" s="64"/>
      <c r="AK266" s="61"/>
      <c r="AL266" s="61"/>
      <c r="AM266" s="63"/>
      <c r="AN266" s="63"/>
    </row>
    <row r="267" spans="1:40" ht="14.25" customHeight="1" x14ac:dyDescent="0.2">
      <c r="A267" s="64"/>
      <c r="AK267" s="61"/>
      <c r="AL267" s="61"/>
      <c r="AM267" s="63"/>
      <c r="AN267" s="63"/>
    </row>
    <row r="268" spans="1:40" ht="14.25" customHeight="1" x14ac:dyDescent="0.2">
      <c r="A268" s="64"/>
      <c r="AK268" s="61"/>
      <c r="AL268" s="61"/>
      <c r="AM268" s="63"/>
      <c r="AN268" s="63"/>
    </row>
    <row r="269" spans="1:40" ht="14.25" customHeight="1" x14ac:dyDescent="0.2">
      <c r="A269" s="64"/>
      <c r="AK269" s="61"/>
      <c r="AL269" s="61"/>
      <c r="AM269" s="63"/>
      <c r="AN269" s="63"/>
    </row>
    <row r="270" spans="1:40" ht="14.25" customHeight="1" x14ac:dyDescent="0.2">
      <c r="A270" s="64"/>
      <c r="AK270" s="61"/>
      <c r="AL270" s="61"/>
      <c r="AM270" s="63"/>
      <c r="AN270" s="63"/>
    </row>
    <row r="271" spans="1:40" ht="14.25" customHeight="1" x14ac:dyDescent="0.2">
      <c r="A271" s="64"/>
      <c r="AK271" s="61"/>
      <c r="AL271" s="61"/>
      <c r="AM271" s="63"/>
      <c r="AN271" s="63"/>
    </row>
    <row r="272" spans="1:40" ht="14.25" customHeight="1" x14ac:dyDescent="0.2">
      <c r="A272" s="64"/>
      <c r="AK272" s="61"/>
      <c r="AL272" s="61"/>
      <c r="AM272" s="63"/>
      <c r="AN272" s="63"/>
    </row>
    <row r="273" spans="1:40" ht="14.25" customHeight="1" x14ac:dyDescent="0.2">
      <c r="A273" s="64"/>
      <c r="AK273" s="61"/>
      <c r="AL273" s="61"/>
      <c r="AM273" s="63"/>
      <c r="AN273" s="63"/>
    </row>
    <row r="274" spans="1:40" ht="14.25" customHeight="1" x14ac:dyDescent="0.2">
      <c r="A274" s="64"/>
      <c r="AK274" s="61"/>
      <c r="AL274" s="61"/>
      <c r="AM274" s="63"/>
      <c r="AN274" s="63"/>
    </row>
    <row r="275" spans="1:40" ht="14.25" customHeight="1" x14ac:dyDescent="0.2">
      <c r="A275" s="64"/>
      <c r="AK275" s="61"/>
      <c r="AL275" s="61"/>
      <c r="AM275" s="63"/>
      <c r="AN275" s="63"/>
    </row>
    <row r="276" spans="1:40" ht="14.25" customHeight="1" x14ac:dyDescent="0.2">
      <c r="A276" s="64"/>
      <c r="AK276" s="61"/>
      <c r="AL276" s="61"/>
      <c r="AM276" s="63"/>
      <c r="AN276" s="63"/>
    </row>
    <row r="277" spans="1:40" ht="14.25" customHeight="1" x14ac:dyDescent="0.2">
      <c r="A277" s="64"/>
      <c r="AK277" s="61"/>
      <c r="AL277" s="61"/>
      <c r="AM277" s="63"/>
      <c r="AN277" s="63"/>
    </row>
    <row r="278" spans="1:40" ht="14.25" customHeight="1" x14ac:dyDescent="0.2">
      <c r="A278" s="64"/>
      <c r="AK278" s="61"/>
      <c r="AL278" s="61"/>
      <c r="AM278" s="63"/>
      <c r="AN278" s="63"/>
    </row>
    <row r="279" spans="1:40" ht="14.25" customHeight="1" x14ac:dyDescent="0.2">
      <c r="A279" s="64"/>
      <c r="AK279" s="61"/>
      <c r="AL279" s="61"/>
      <c r="AM279" s="63"/>
      <c r="AN279" s="63"/>
    </row>
    <row r="280" spans="1:40" ht="14.25" customHeight="1" x14ac:dyDescent="0.2">
      <c r="A280" s="64"/>
      <c r="AK280" s="61"/>
      <c r="AL280" s="61"/>
      <c r="AM280" s="63"/>
      <c r="AN280" s="63"/>
    </row>
    <row r="281" spans="1:40" ht="14.25" customHeight="1" x14ac:dyDescent="0.2">
      <c r="A281" s="64"/>
      <c r="AK281" s="61"/>
      <c r="AL281" s="61"/>
      <c r="AM281" s="63"/>
      <c r="AN281" s="63"/>
    </row>
    <row r="282" spans="1:40" ht="14.25" customHeight="1" x14ac:dyDescent="0.2">
      <c r="A282" s="64"/>
      <c r="AK282" s="61"/>
      <c r="AL282" s="61"/>
      <c r="AM282" s="63"/>
      <c r="AN282" s="63"/>
    </row>
    <row r="283" spans="1:40" ht="14.25" customHeight="1" x14ac:dyDescent="0.2">
      <c r="A283" s="64"/>
      <c r="AK283" s="61"/>
      <c r="AL283" s="61"/>
      <c r="AM283" s="63"/>
      <c r="AN283" s="63"/>
    </row>
    <row r="284" spans="1:40" ht="14.25" customHeight="1" x14ac:dyDescent="0.2">
      <c r="A284" s="64"/>
      <c r="AK284" s="61"/>
      <c r="AL284" s="61"/>
      <c r="AM284" s="63"/>
      <c r="AN284" s="63"/>
    </row>
    <row r="285" spans="1:40" ht="14.25" customHeight="1" x14ac:dyDescent="0.2">
      <c r="A285" s="64"/>
      <c r="AK285" s="61"/>
      <c r="AL285" s="61"/>
      <c r="AM285" s="63"/>
      <c r="AN285" s="63"/>
    </row>
    <row r="286" spans="1:40" ht="14.25" customHeight="1" x14ac:dyDescent="0.2">
      <c r="A286" s="64"/>
      <c r="AK286" s="61"/>
      <c r="AL286" s="61"/>
      <c r="AM286" s="63"/>
      <c r="AN286" s="63"/>
    </row>
    <row r="287" spans="1:40" ht="14.25" customHeight="1" x14ac:dyDescent="0.2">
      <c r="A287" s="64"/>
      <c r="AK287" s="61"/>
      <c r="AL287" s="61"/>
      <c r="AM287" s="63"/>
      <c r="AN287" s="63"/>
    </row>
    <row r="288" spans="1:40" ht="14.25" customHeight="1" x14ac:dyDescent="0.2">
      <c r="A288" s="64"/>
      <c r="AK288" s="61"/>
      <c r="AL288" s="61"/>
      <c r="AM288" s="63"/>
      <c r="AN288" s="63"/>
    </row>
    <row r="289" spans="1:40" ht="14.25" customHeight="1" x14ac:dyDescent="0.2">
      <c r="A289" s="64"/>
      <c r="AK289" s="61"/>
      <c r="AL289" s="61"/>
      <c r="AM289" s="63"/>
      <c r="AN289" s="63"/>
    </row>
    <row r="290" spans="1:40" ht="14.25" customHeight="1" x14ac:dyDescent="0.2">
      <c r="A290" s="64"/>
      <c r="AK290" s="61"/>
      <c r="AL290" s="61"/>
      <c r="AM290" s="63"/>
      <c r="AN290" s="63"/>
    </row>
    <row r="291" spans="1:40" ht="14.25" customHeight="1" x14ac:dyDescent="0.2">
      <c r="A291" s="64"/>
      <c r="AK291" s="61"/>
      <c r="AL291" s="61"/>
      <c r="AM291" s="63"/>
      <c r="AN291" s="63"/>
    </row>
    <row r="292" spans="1:40" ht="14.25" customHeight="1" x14ac:dyDescent="0.2">
      <c r="A292" s="64"/>
      <c r="AK292" s="61"/>
      <c r="AL292" s="61"/>
      <c r="AM292" s="63"/>
      <c r="AN292" s="63"/>
    </row>
    <row r="293" spans="1:40" ht="14.25" customHeight="1" x14ac:dyDescent="0.2">
      <c r="A293" s="64"/>
      <c r="AK293" s="61"/>
      <c r="AL293" s="61"/>
      <c r="AM293" s="63"/>
      <c r="AN293" s="63"/>
    </row>
    <row r="294" spans="1:40" ht="14.25" customHeight="1" x14ac:dyDescent="0.2">
      <c r="A294" s="64"/>
      <c r="AK294" s="61"/>
      <c r="AL294" s="61"/>
      <c r="AM294" s="63"/>
      <c r="AN294" s="63"/>
    </row>
    <row r="295" spans="1:40" ht="14.25" customHeight="1" x14ac:dyDescent="0.2">
      <c r="A295" s="64"/>
      <c r="AK295" s="61"/>
      <c r="AL295" s="61"/>
      <c r="AM295" s="63"/>
      <c r="AN295" s="63"/>
    </row>
    <row r="296" spans="1:40" ht="14.25" customHeight="1" x14ac:dyDescent="0.2">
      <c r="A296" s="64"/>
      <c r="AK296" s="61"/>
      <c r="AL296" s="61"/>
      <c r="AM296" s="63"/>
      <c r="AN296" s="63"/>
    </row>
    <row r="297" spans="1:40" ht="14.25" customHeight="1" x14ac:dyDescent="0.2">
      <c r="A297" s="64"/>
      <c r="AK297" s="61"/>
      <c r="AL297" s="61"/>
      <c r="AM297" s="63"/>
      <c r="AN297" s="63"/>
    </row>
    <row r="298" spans="1:40" ht="14.25" customHeight="1" x14ac:dyDescent="0.2">
      <c r="A298" s="64"/>
      <c r="AK298" s="61"/>
      <c r="AL298" s="61"/>
      <c r="AM298" s="63"/>
      <c r="AN298" s="63"/>
    </row>
    <row r="299" spans="1:40" ht="14.25" customHeight="1" x14ac:dyDescent="0.2">
      <c r="A299" s="64"/>
      <c r="AK299" s="61"/>
      <c r="AL299" s="61"/>
      <c r="AM299" s="63"/>
      <c r="AN299" s="63"/>
    </row>
    <row r="300" spans="1:40" ht="14.25" customHeight="1" x14ac:dyDescent="0.2">
      <c r="A300" s="64"/>
      <c r="AK300" s="61"/>
      <c r="AL300" s="61"/>
      <c r="AM300" s="63"/>
      <c r="AN300" s="63"/>
    </row>
    <row r="301" spans="1:40" ht="14.25" customHeight="1" x14ac:dyDescent="0.2">
      <c r="A301" s="64"/>
      <c r="AK301" s="61"/>
      <c r="AL301" s="61"/>
      <c r="AM301" s="63"/>
      <c r="AN301" s="63"/>
    </row>
    <row r="302" spans="1:40" ht="14.25" customHeight="1" x14ac:dyDescent="0.2">
      <c r="A302" s="64"/>
      <c r="AK302" s="61"/>
      <c r="AL302" s="61"/>
      <c r="AM302" s="63"/>
      <c r="AN302" s="63"/>
    </row>
    <row r="303" spans="1:40" ht="14.25" customHeight="1" x14ac:dyDescent="0.2">
      <c r="A303" s="64"/>
      <c r="AK303" s="61"/>
      <c r="AL303" s="61"/>
      <c r="AM303" s="63"/>
      <c r="AN303" s="63"/>
    </row>
    <row r="304" spans="1:40" ht="14.25" customHeight="1" x14ac:dyDescent="0.2">
      <c r="A304" s="64"/>
      <c r="AK304" s="61"/>
      <c r="AL304" s="61"/>
      <c r="AM304" s="63"/>
      <c r="AN304" s="63"/>
    </row>
    <row r="305" spans="1:40" ht="14.25" customHeight="1" x14ac:dyDescent="0.2">
      <c r="A305" s="64"/>
      <c r="AK305" s="61"/>
      <c r="AL305" s="61"/>
      <c r="AM305" s="63"/>
      <c r="AN305" s="63"/>
    </row>
    <row r="306" spans="1:40" ht="14.25" customHeight="1" x14ac:dyDescent="0.2">
      <c r="A306" s="64"/>
      <c r="AK306" s="61"/>
      <c r="AL306" s="61"/>
      <c r="AM306" s="63"/>
      <c r="AN306" s="63"/>
    </row>
    <row r="307" spans="1:40" ht="14.25" customHeight="1" x14ac:dyDescent="0.2">
      <c r="A307" s="64"/>
      <c r="AK307" s="61"/>
      <c r="AL307" s="61"/>
      <c r="AM307" s="63"/>
      <c r="AN307" s="63"/>
    </row>
    <row r="308" spans="1:40" ht="14.25" customHeight="1" x14ac:dyDescent="0.2">
      <c r="A308" s="64"/>
      <c r="AK308" s="61"/>
      <c r="AL308" s="61"/>
      <c r="AM308" s="63"/>
      <c r="AN308" s="63"/>
    </row>
    <row r="309" spans="1:40" ht="14.25" customHeight="1" x14ac:dyDescent="0.2">
      <c r="A309" s="64"/>
      <c r="AK309" s="61"/>
      <c r="AL309" s="61"/>
      <c r="AM309" s="63"/>
      <c r="AN309" s="63"/>
    </row>
    <row r="310" spans="1:40" ht="14.25" customHeight="1" x14ac:dyDescent="0.2">
      <c r="A310" s="64"/>
      <c r="AK310" s="61"/>
      <c r="AL310" s="61"/>
      <c r="AM310" s="63"/>
      <c r="AN310" s="63"/>
    </row>
    <row r="311" spans="1:40" ht="14.25" customHeight="1" x14ac:dyDescent="0.2">
      <c r="A311" s="64"/>
      <c r="AK311" s="61"/>
      <c r="AL311" s="61"/>
      <c r="AM311" s="63"/>
      <c r="AN311" s="63"/>
    </row>
    <row r="312" spans="1:40" ht="14.25" customHeight="1" x14ac:dyDescent="0.2">
      <c r="A312" s="64"/>
      <c r="AK312" s="61"/>
      <c r="AL312" s="61"/>
      <c r="AM312" s="63"/>
      <c r="AN312" s="63"/>
    </row>
    <row r="313" spans="1:40" ht="14.25" customHeight="1" x14ac:dyDescent="0.2">
      <c r="A313" s="64"/>
      <c r="AK313" s="61"/>
      <c r="AL313" s="61"/>
      <c r="AM313" s="63"/>
      <c r="AN313" s="63"/>
    </row>
    <row r="314" spans="1:40" ht="14.25" customHeight="1" x14ac:dyDescent="0.2">
      <c r="A314" s="64"/>
      <c r="AK314" s="61"/>
      <c r="AL314" s="61"/>
      <c r="AM314" s="63"/>
      <c r="AN314" s="63"/>
    </row>
    <row r="315" spans="1:40" ht="14.25" customHeight="1" x14ac:dyDescent="0.2">
      <c r="A315" s="64"/>
      <c r="AK315" s="61"/>
      <c r="AL315" s="61"/>
      <c r="AM315" s="63"/>
      <c r="AN315" s="63"/>
    </row>
    <row r="316" spans="1:40" ht="14.25" customHeight="1" x14ac:dyDescent="0.2">
      <c r="A316" s="64"/>
      <c r="AK316" s="61"/>
      <c r="AL316" s="61"/>
      <c r="AM316" s="63"/>
      <c r="AN316" s="63"/>
    </row>
    <row r="317" spans="1:40" ht="14.25" customHeight="1" x14ac:dyDescent="0.2">
      <c r="A317" s="64"/>
      <c r="AK317" s="61"/>
      <c r="AL317" s="61"/>
      <c r="AM317" s="63"/>
      <c r="AN317" s="63"/>
    </row>
    <row r="318" spans="1:40" ht="14.25" customHeight="1" x14ac:dyDescent="0.2">
      <c r="A318" s="64"/>
      <c r="AK318" s="61"/>
      <c r="AL318" s="61"/>
      <c r="AM318" s="63"/>
      <c r="AN318" s="63"/>
    </row>
    <row r="319" spans="1:40" ht="14.25" customHeight="1" x14ac:dyDescent="0.2">
      <c r="A319" s="64"/>
      <c r="AK319" s="61"/>
      <c r="AL319" s="61"/>
      <c r="AM319" s="63"/>
      <c r="AN319" s="63"/>
    </row>
    <row r="320" spans="1:40" ht="14.25" customHeight="1" x14ac:dyDescent="0.2">
      <c r="A320" s="64"/>
      <c r="AK320" s="61"/>
      <c r="AL320" s="61"/>
      <c r="AM320" s="63"/>
      <c r="AN320" s="63"/>
    </row>
    <row r="321" spans="1:40" ht="14.25" customHeight="1" x14ac:dyDescent="0.2">
      <c r="A321" s="64"/>
      <c r="AK321" s="61"/>
      <c r="AL321" s="61"/>
      <c r="AM321" s="63"/>
      <c r="AN321" s="63"/>
    </row>
    <row r="322" spans="1:40" ht="14.25" customHeight="1" x14ac:dyDescent="0.2">
      <c r="A322" s="64"/>
      <c r="AK322" s="61"/>
      <c r="AL322" s="61"/>
      <c r="AM322" s="63"/>
      <c r="AN322" s="63"/>
    </row>
    <row r="323" spans="1:40" ht="14.25" customHeight="1" x14ac:dyDescent="0.2">
      <c r="A323" s="64"/>
      <c r="AK323" s="61"/>
      <c r="AL323" s="61"/>
      <c r="AM323" s="63"/>
      <c r="AN323" s="63"/>
    </row>
    <row r="324" spans="1:40" ht="14.25" customHeight="1" x14ac:dyDescent="0.2">
      <c r="A324" s="64"/>
      <c r="AK324" s="61"/>
      <c r="AL324" s="61"/>
      <c r="AM324" s="63"/>
      <c r="AN324" s="63"/>
    </row>
    <row r="325" spans="1:40" ht="14.25" customHeight="1" x14ac:dyDescent="0.2">
      <c r="A325" s="64"/>
      <c r="AK325" s="61"/>
      <c r="AL325" s="61"/>
      <c r="AM325" s="63"/>
      <c r="AN325" s="63"/>
    </row>
    <row r="326" spans="1:40" ht="14.25" customHeight="1" x14ac:dyDescent="0.2">
      <c r="A326" s="64"/>
      <c r="AK326" s="61"/>
      <c r="AL326" s="61"/>
      <c r="AM326" s="63"/>
      <c r="AN326" s="63"/>
    </row>
    <row r="327" spans="1:40" ht="14.25" customHeight="1" x14ac:dyDescent="0.2">
      <c r="A327" s="64"/>
      <c r="AK327" s="61"/>
      <c r="AL327" s="61"/>
      <c r="AM327" s="63"/>
      <c r="AN327" s="63"/>
    </row>
    <row r="328" spans="1:40" ht="14.25" customHeight="1" x14ac:dyDescent="0.2">
      <c r="A328" s="64"/>
      <c r="AK328" s="61"/>
      <c r="AL328" s="61"/>
      <c r="AM328" s="63"/>
      <c r="AN328" s="63"/>
    </row>
    <row r="329" spans="1:40" ht="14.25" customHeight="1" x14ac:dyDescent="0.2">
      <c r="A329" s="64"/>
      <c r="AK329" s="61"/>
      <c r="AL329" s="61"/>
      <c r="AM329" s="63"/>
      <c r="AN329" s="63"/>
    </row>
    <row r="330" spans="1:40" ht="14.25" customHeight="1" x14ac:dyDescent="0.2">
      <c r="A330" s="64"/>
      <c r="AK330" s="61"/>
      <c r="AL330" s="61"/>
      <c r="AM330" s="63"/>
      <c r="AN330" s="63"/>
    </row>
    <row r="331" spans="1:40" ht="14.25" customHeight="1" x14ac:dyDescent="0.2">
      <c r="A331" s="64"/>
      <c r="AK331" s="61"/>
      <c r="AL331" s="61"/>
      <c r="AM331" s="63"/>
      <c r="AN331" s="63"/>
    </row>
    <row r="332" spans="1:40" ht="14.25" customHeight="1" x14ac:dyDescent="0.2">
      <c r="A332" s="64"/>
      <c r="AK332" s="61"/>
      <c r="AL332" s="61"/>
      <c r="AM332" s="63"/>
      <c r="AN332" s="63"/>
    </row>
    <row r="333" spans="1:40" ht="14.25" customHeight="1" x14ac:dyDescent="0.2">
      <c r="A333" s="64"/>
      <c r="AK333" s="61"/>
      <c r="AL333" s="61"/>
      <c r="AM333" s="63"/>
      <c r="AN333" s="63"/>
    </row>
    <row r="334" spans="1:40" ht="14.25" customHeight="1" x14ac:dyDescent="0.2">
      <c r="A334" s="64"/>
      <c r="AK334" s="61"/>
      <c r="AL334" s="61"/>
      <c r="AM334" s="63"/>
      <c r="AN334" s="63"/>
    </row>
    <row r="335" spans="1:40" ht="14.25" customHeight="1" x14ac:dyDescent="0.2">
      <c r="A335" s="64"/>
      <c r="AK335" s="61"/>
      <c r="AL335" s="61"/>
      <c r="AM335" s="63"/>
      <c r="AN335" s="63"/>
    </row>
    <row r="336" spans="1:40" ht="14.25" customHeight="1" x14ac:dyDescent="0.2">
      <c r="A336" s="64"/>
      <c r="AK336" s="61"/>
      <c r="AL336" s="61"/>
      <c r="AM336" s="63"/>
      <c r="AN336" s="63"/>
    </row>
    <row r="337" spans="1:40" ht="14.25" customHeight="1" x14ac:dyDescent="0.2">
      <c r="A337" s="64"/>
      <c r="AK337" s="61"/>
      <c r="AL337" s="61"/>
      <c r="AM337" s="63"/>
      <c r="AN337" s="63"/>
    </row>
    <row r="338" spans="1:40" ht="14.25" customHeight="1" x14ac:dyDescent="0.2">
      <c r="A338" s="64"/>
      <c r="AK338" s="61"/>
      <c r="AL338" s="61"/>
      <c r="AM338" s="63"/>
      <c r="AN338" s="63"/>
    </row>
    <row r="339" spans="1:40" ht="14.25" customHeight="1" x14ac:dyDescent="0.2">
      <c r="A339" s="64"/>
      <c r="AK339" s="61"/>
      <c r="AL339" s="61"/>
      <c r="AM339" s="63"/>
      <c r="AN339" s="63"/>
    </row>
    <row r="340" spans="1:40" ht="14.25" customHeight="1" x14ac:dyDescent="0.2">
      <c r="A340" s="64"/>
      <c r="AK340" s="61"/>
      <c r="AL340" s="61"/>
      <c r="AM340" s="63"/>
      <c r="AN340" s="63"/>
    </row>
    <row r="341" spans="1:40" ht="14.25" customHeight="1" x14ac:dyDescent="0.2">
      <c r="A341" s="64"/>
      <c r="AK341" s="61"/>
      <c r="AL341" s="61"/>
      <c r="AM341" s="63"/>
      <c r="AN341" s="63"/>
    </row>
    <row r="342" spans="1:40" ht="14.25" customHeight="1" x14ac:dyDescent="0.2">
      <c r="A342" s="64"/>
      <c r="AK342" s="61"/>
      <c r="AL342" s="61"/>
      <c r="AM342" s="63"/>
      <c r="AN342" s="63"/>
    </row>
    <row r="343" spans="1:40" ht="14.25" customHeight="1" x14ac:dyDescent="0.2">
      <c r="A343" s="64"/>
      <c r="AK343" s="61"/>
      <c r="AL343" s="61"/>
      <c r="AM343" s="63"/>
      <c r="AN343" s="63"/>
    </row>
    <row r="344" spans="1:40" ht="14.25" customHeight="1" x14ac:dyDescent="0.2">
      <c r="A344" s="64"/>
      <c r="AK344" s="61"/>
      <c r="AL344" s="61"/>
      <c r="AM344" s="63"/>
      <c r="AN344" s="63"/>
    </row>
    <row r="345" spans="1:40" ht="14.25" customHeight="1" x14ac:dyDescent="0.2">
      <c r="A345" s="64"/>
      <c r="AK345" s="61"/>
      <c r="AL345" s="61"/>
      <c r="AM345" s="63"/>
      <c r="AN345" s="63"/>
    </row>
    <row r="346" spans="1:40" ht="14.25" customHeight="1" x14ac:dyDescent="0.2">
      <c r="A346" s="64"/>
      <c r="AK346" s="61"/>
      <c r="AL346" s="61"/>
      <c r="AM346" s="63"/>
      <c r="AN346" s="63"/>
    </row>
    <row r="347" spans="1:40" ht="14.25" customHeight="1" x14ac:dyDescent="0.2">
      <c r="A347" s="64"/>
      <c r="AK347" s="61"/>
      <c r="AL347" s="61"/>
      <c r="AM347" s="63"/>
      <c r="AN347" s="63"/>
    </row>
    <row r="348" spans="1:40" ht="14.25" customHeight="1" x14ac:dyDescent="0.2">
      <c r="A348" s="64"/>
      <c r="AK348" s="61"/>
      <c r="AL348" s="61"/>
      <c r="AM348" s="63"/>
      <c r="AN348" s="63"/>
    </row>
    <row r="349" spans="1:40" ht="14.25" customHeight="1" x14ac:dyDescent="0.2">
      <c r="A349" s="64"/>
      <c r="AK349" s="61"/>
      <c r="AL349" s="61"/>
      <c r="AM349" s="63"/>
      <c r="AN349" s="63"/>
    </row>
    <row r="350" spans="1:40" ht="14.25" customHeight="1" x14ac:dyDescent="0.2">
      <c r="A350" s="64"/>
      <c r="AK350" s="61"/>
      <c r="AL350" s="61"/>
      <c r="AM350" s="63"/>
      <c r="AN350" s="63"/>
    </row>
    <row r="351" spans="1:40" ht="14.25" customHeight="1" x14ac:dyDescent="0.2">
      <c r="A351" s="64"/>
      <c r="AK351" s="61"/>
      <c r="AL351" s="61"/>
      <c r="AM351" s="63"/>
      <c r="AN351" s="63"/>
    </row>
    <row r="352" spans="1:40" ht="14.25" customHeight="1" x14ac:dyDescent="0.2">
      <c r="A352" s="64"/>
      <c r="AK352" s="61"/>
      <c r="AL352" s="61"/>
      <c r="AM352" s="63"/>
      <c r="AN352" s="63"/>
    </row>
    <row r="353" spans="1:40" ht="14.25" customHeight="1" x14ac:dyDescent="0.2">
      <c r="A353" s="64"/>
      <c r="AK353" s="61"/>
      <c r="AL353" s="61"/>
      <c r="AM353" s="63"/>
      <c r="AN353" s="63"/>
    </row>
    <row r="354" spans="1:40" ht="14.25" customHeight="1" x14ac:dyDescent="0.2">
      <c r="A354" s="64"/>
      <c r="AK354" s="61"/>
      <c r="AL354" s="61"/>
      <c r="AM354" s="63"/>
      <c r="AN354" s="63"/>
    </row>
    <row r="355" spans="1:40" ht="14.25" customHeight="1" x14ac:dyDescent="0.2">
      <c r="A355" s="64"/>
      <c r="AK355" s="61"/>
      <c r="AL355" s="61"/>
      <c r="AM355" s="63"/>
      <c r="AN355" s="63"/>
    </row>
    <row r="356" spans="1:40" ht="14.25" customHeight="1" x14ac:dyDescent="0.2">
      <c r="A356" s="64"/>
      <c r="AK356" s="61"/>
      <c r="AL356" s="61"/>
      <c r="AM356" s="63"/>
      <c r="AN356" s="63"/>
    </row>
    <row r="357" spans="1:40" ht="14.25" customHeight="1" x14ac:dyDescent="0.2">
      <c r="A357" s="64"/>
      <c r="AK357" s="61"/>
      <c r="AL357" s="61"/>
      <c r="AM357" s="63"/>
      <c r="AN357" s="63"/>
    </row>
    <row r="358" spans="1:40" ht="14.25" customHeight="1" x14ac:dyDescent="0.2">
      <c r="A358" s="64"/>
      <c r="AK358" s="61"/>
      <c r="AL358" s="61"/>
      <c r="AM358" s="63"/>
      <c r="AN358" s="63"/>
    </row>
    <row r="359" spans="1:40" ht="14.25" customHeight="1" x14ac:dyDescent="0.2">
      <c r="A359" s="64"/>
      <c r="AK359" s="61"/>
      <c r="AL359" s="61"/>
      <c r="AM359" s="63"/>
      <c r="AN359" s="63"/>
    </row>
    <row r="360" spans="1:40" ht="14.25" customHeight="1" x14ac:dyDescent="0.2">
      <c r="A360" s="64"/>
      <c r="AK360" s="61"/>
      <c r="AL360" s="61"/>
      <c r="AM360" s="63"/>
      <c r="AN360" s="63"/>
    </row>
    <row r="361" spans="1:40" ht="14.25" customHeight="1" x14ac:dyDescent="0.2">
      <c r="A361" s="64"/>
      <c r="AK361" s="61"/>
      <c r="AL361" s="61"/>
      <c r="AM361" s="63"/>
      <c r="AN361" s="63"/>
    </row>
    <row r="362" spans="1:40" ht="14.25" customHeight="1" x14ac:dyDescent="0.2">
      <c r="A362" s="64"/>
      <c r="AK362" s="61"/>
      <c r="AL362" s="61"/>
      <c r="AM362" s="63"/>
      <c r="AN362" s="63"/>
    </row>
    <row r="363" spans="1:40" ht="14.25" customHeight="1" x14ac:dyDescent="0.2">
      <c r="A363" s="64"/>
      <c r="AK363" s="61"/>
      <c r="AL363" s="61"/>
      <c r="AM363" s="63"/>
      <c r="AN363" s="63"/>
    </row>
    <row r="364" spans="1:40" ht="14.25" customHeight="1" x14ac:dyDescent="0.2">
      <c r="A364" s="64"/>
      <c r="AK364" s="61"/>
      <c r="AL364" s="61"/>
      <c r="AM364" s="63"/>
      <c r="AN364" s="63"/>
    </row>
    <row r="365" spans="1:40" ht="14.25" customHeight="1" x14ac:dyDescent="0.2">
      <c r="A365" s="64"/>
      <c r="AK365" s="61"/>
      <c r="AL365" s="61"/>
      <c r="AM365" s="63"/>
      <c r="AN365" s="63"/>
    </row>
    <row r="366" spans="1:40" ht="14.25" customHeight="1" x14ac:dyDescent="0.2">
      <c r="A366" s="64"/>
      <c r="AK366" s="61"/>
      <c r="AL366" s="61"/>
      <c r="AM366" s="63"/>
      <c r="AN366" s="63"/>
    </row>
    <row r="367" spans="1:40" ht="14.25" customHeight="1" x14ac:dyDescent="0.2">
      <c r="A367" s="64"/>
      <c r="AK367" s="61"/>
      <c r="AL367" s="61"/>
      <c r="AM367" s="63"/>
      <c r="AN367" s="63"/>
    </row>
    <row r="368" spans="1:40" ht="14.25" customHeight="1" x14ac:dyDescent="0.2">
      <c r="A368" s="64"/>
      <c r="AK368" s="61"/>
      <c r="AL368" s="61"/>
      <c r="AM368" s="63"/>
      <c r="AN368" s="63"/>
    </row>
    <row r="369" spans="1:40" ht="14.25" customHeight="1" x14ac:dyDescent="0.2">
      <c r="A369" s="64"/>
      <c r="AK369" s="61"/>
      <c r="AL369" s="61"/>
      <c r="AM369" s="63"/>
      <c r="AN369" s="63"/>
    </row>
    <row r="370" spans="1:40" ht="14.25" customHeight="1" x14ac:dyDescent="0.2">
      <c r="A370" s="64"/>
      <c r="AK370" s="61"/>
      <c r="AL370" s="61"/>
      <c r="AM370" s="63"/>
      <c r="AN370" s="63"/>
    </row>
    <row r="371" spans="1:40" ht="14.25" customHeight="1" x14ac:dyDescent="0.2">
      <c r="A371" s="64"/>
      <c r="AK371" s="61"/>
      <c r="AL371" s="61"/>
      <c r="AM371" s="63"/>
      <c r="AN371" s="63"/>
    </row>
    <row r="372" spans="1:40" ht="14.25" customHeight="1" x14ac:dyDescent="0.2">
      <c r="A372" s="64"/>
      <c r="AK372" s="61"/>
      <c r="AL372" s="61"/>
      <c r="AM372" s="63"/>
      <c r="AN372" s="63"/>
    </row>
    <row r="373" spans="1:40" ht="14.25" customHeight="1" x14ac:dyDescent="0.2">
      <c r="A373" s="64"/>
      <c r="AK373" s="61"/>
      <c r="AL373" s="61"/>
      <c r="AM373" s="63"/>
      <c r="AN373" s="63"/>
    </row>
    <row r="374" spans="1:40" ht="14.25" customHeight="1" x14ac:dyDescent="0.2">
      <c r="A374" s="64"/>
      <c r="AK374" s="61"/>
      <c r="AL374" s="61"/>
      <c r="AM374" s="63"/>
      <c r="AN374" s="63"/>
    </row>
    <row r="375" spans="1:40" ht="14.25" customHeight="1" x14ac:dyDescent="0.2">
      <c r="A375" s="64"/>
      <c r="AK375" s="61"/>
      <c r="AL375" s="61"/>
      <c r="AM375" s="63"/>
      <c r="AN375" s="63"/>
    </row>
    <row r="376" spans="1:40" ht="14.25" customHeight="1" x14ac:dyDescent="0.2">
      <c r="A376" s="64"/>
      <c r="AK376" s="61"/>
      <c r="AL376" s="61"/>
      <c r="AM376" s="63"/>
      <c r="AN376" s="63"/>
    </row>
    <row r="377" spans="1:40" ht="14.25" customHeight="1" x14ac:dyDescent="0.2">
      <c r="A377" s="64"/>
      <c r="AK377" s="61"/>
      <c r="AL377" s="61"/>
      <c r="AM377" s="63"/>
      <c r="AN377" s="63"/>
    </row>
    <row r="378" spans="1:40" ht="14.25" customHeight="1" x14ac:dyDescent="0.2">
      <c r="A378" s="64"/>
      <c r="AK378" s="61"/>
      <c r="AL378" s="61"/>
      <c r="AM378" s="63"/>
      <c r="AN378" s="63"/>
    </row>
    <row r="379" spans="1:40" ht="14.25" customHeight="1" x14ac:dyDescent="0.2">
      <c r="A379" s="64"/>
      <c r="AK379" s="61"/>
      <c r="AL379" s="61"/>
      <c r="AM379" s="63"/>
      <c r="AN379" s="63"/>
    </row>
    <row r="380" spans="1:40" ht="14.25" customHeight="1" x14ac:dyDescent="0.2">
      <c r="A380" s="64"/>
      <c r="AK380" s="61"/>
      <c r="AL380" s="61"/>
      <c r="AM380" s="63"/>
      <c r="AN380" s="63"/>
    </row>
    <row r="381" spans="1:40" ht="14.25" customHeight="1" x14ac:dyDescent="0.2">
      <c r="A381" s="64"/>
      <c r="AK381" s="61"/>
      <c r="AL381" s="61"/>
      <c r="AM381" s="63"/>
      <c r="AN381" s="63"/>
    </row>
    <row r="382" spans="1:40" ht="14.25" customHeight="1" x14ac:dyDescent="0.2">
      <c r="A382" s="64"/>
      <c r="AK382" s="61"/>
      <c r="AL382" s="61"/>
      <c r="AM382" s="63"/>
      <c r="AN382" s="63"/>
    </row>
    <row r="383" spans="1:40" ht="14.25" customHeight="1" x14ac:dyDescent="0.2">
      <c r="A383" s="64"/>
      <c r="AK383" s="61"/>
      <c r="AL383" s="61"/>
      <c r="AM383" s="63"/>
      <c r="AN383" s="63"/>
    </row>
    <row r="384" spans="1:40" ht="14.25" customHeight="1" x14ac:dyDescent="0.2">
      <c r="A384" s="64"/>
      <c r="AK384" s="61"/>
      <c r="AL384" s="61"/>
      <c r="AM384" s="63"/>
      <c r="AN384" s="63"/>
    </row>
    <row r="385" spans="1:40" ht="14.25" customHeight="1" x14ac:dyDescent="0.2">
      <c r="A385" s="64"/>
      <c r="AK385" s="61"/>
      <c r="AL385" s="61"/>
      <c r="AM385" s="63"/>
      <c r="AN385" s="63"/>
    </row>
    <row r="386" spans="1:40" ht="14.25" customHeight="1" x14ac:dyDescent="0.2">
      <c r="A386" s="64"/>
      <c r="AK386" s="61"/>
      <c r="AL386" s="61"/>
      <c r="AM386" s="63"/>
      <c r="AN386" s="63"/>
    </row>
    <row r="387" spans="1:40" ht="14.25" customHeight="1" x14ac:dyDescent="0.2">
      <c r="A387" s="64"/>
      <c r="AK387" s="61"/>
      <c r="AL387" s="61"/>
      <c r="AM387" s="63"/>
      <c r="AN387" s="63"/>
    </row>
    <row r="388" spans="1:40" ht="14.25" customHeight="1" x14ac:dyDescent="0.2">
      <c r="A388" s="64"/>
      <c r="AK388" s="61"/>
      <c r="AL388" s="61"/>
      <c r="AM388" s="63"/>
      <c r="AN388" s="63"/>
    </row>
    <row r="389" spans="1:40" ht="14.25" customHeight="1" x14ac:dyDescent="0.2">
      <c r="A389" s="64"/>
      <c r="AK389" s="61"/>
      <c r="AL389" s="61"/>
      <c r="AM389" s="63"/>
      <c r="AN389" s="63"/>
    </row>
    <row r="390" spans="1:40" ht="14.25" customHeight="1" x14ac:dyDescent="0.2">
      <c r="A390" s="64"/>
      <c r="AK390" s="61"/>
      <c r="AL390" s="61"/>
      <c r="AM390" s="63"/>
      <c r="AN390" s="63"/>
    </row>
    <row r="391" spans="1:40" ht="14.25" customHeight="1" x14ac:dyDescent="0.2">
      <c r="A391" s="64"/>
      <c r="AK391" s="61"/>
      <c r="AL391" s="61"/>
      <c r="AM391" s="63"/>
      <c r="AN391" s="63"/>
    </row>
    <row r="392" spans="1:40" ht="14.25" customHeight="1" x14ac:dyDescent="0.2">
      <c r="A392" s="64"/>
      <c r="AK392" s="61"/>
      <c r="AL392" s="61"/>
      <c r="AM392" s="63"/>
      <c r="AN392" s="63"/>
    </row>
    <row r="393" spans="1:40" ht="14.25" customHeight="1" x14ac:dyDescent="0.2">
      <c r="A393" s="64"/>
      <c r="AK393" s="61"/>
      <c r="AL393" s="61"/>
      <c r="AM393" s="63"/>
      <c r="AN393" s="63"/>
    </row>
    <row r="394" spans="1:40" ht="14.25" customHeight="1" x14ac:dyDescent="0.2">
      <c r="A394" s="64"/>
      <c r="AK394" s="61"/>
      <c r="AL394" s="61"/>
      <c r="AM394" s="63"/>
      <c r="AN394" s="63"/>
    </row>
    <row r="395" spans="1:40" ht="14.25" customHeight="1" x14ac:dyDescent="0.2">
      <c r="A395" s="64"/>
      <c r="AK395" s="61"/>
      <c r="AL395" s="61"/>
      <c r="AM395" s="63"/>
      <c r="AN395" s="63"/>
    </row>
    <row r="396" spans="1:40" ht="14.25" customHeight="1" x14ac:dyDescent="0.2">
      <c r="A396" s="64"/>
      <c r="AK396" s="61"/>
      <c r="AL396" s="61"/>
      <c r="AM396" s="63"/>
      <c r="AN396" s="63"/>
    </row>
    <row r="397" spans="1:40" ht="14.25" customHeight="1" x14ac:dyDescent="0.2">
      <c r="A397" s="64"/>
      <c r="AK397" s="61"/>
      <c r="AL397" s="61"/>
      <c r="AM397" s="63"/>
      <c r="AN397" s="63"/>
    </row>
    <row r="398" spans="1:40" ht="14.25" customHeight="1" x14ac:dyDescent="0.2">
      <c r="A398" s="64"/>
      <c r="AK398" s="61"/>
      <c r="AL398" s="61"/>
      <c r="AM398" s="63"/>
      <c r="AN398" s="63"/>
    </row>
    <row r="399" spans="1:40" ht="14.25" customHeight="1" x14ac:dyDescent="0.2">
      <c r="A399" s="64"/>
      <c r="AK399" s="61"/>
      <c r="AL399" s="61"/>
      <c r="AM399" s="63"/>
      <c r="AN399" s="63"/>
    </row>
    <row r="400" spans="1:40" ht="14.25" customHeight="1" x14ac:dyDescent="0.2">
      <c r="A400" s="64"/>
      <c r="AK400" s="61"/>
      <c r="AL400" s="61"/>
      <c r="AM400" s="63"/>
      <c r="AN400" s="63"/>
    </row>
    <row r="401" spans="1:40" ht="14.25" customHeight="1" x14ac:dyDescent="0.2">
      <c r="A401" s="64"/>
      <c r="AK401" s="61"/>
      <c r="AL401" s="61"/>
      <c r="AM401" s="63"/>
      <c r="AN401" s="63"/>
    </row>
    <row r="402" spans="1:40" ht="14.25" customHeight="1" x14ac:dyDescent="0.2">
      <c r="A402" s="64"/>
      <c r="AK402" s="61"/>
      <c r="AL402" s="61"/>
      <c r="AM402" s="63"/>
      <c r="AN402" s="63"/>
    </row>
    <row r="403" spans="1:40" ht="14.25" customHeight="1" x14ac:dyDescent="0.2">
      <c r="A403" s="64"/>
      <c r="AK403" s="61"/>
      <c r="AL403" s="61"/>
      <c r="AM403" s="63"/>
      <c r="AN403" s="63"/>
    </row>
    <row r="404" spans="1:40" ht="14.25" customHeight="1" x14ac:dyDescent="0.2">
      <c r="A404" s="64"/>
      <c r="AK404" s="61"/>
      <c r="AL404" s="61"/>
      <c r="AM404" s="63"/>
      <c r="AN404" s="63"/>
    </row>
    <row r="405" spans="1:40" ht="14.25" customHeight="1" x14ac:dyDescent="0.2">
      <c r="A405" s="64"/>
      <c r="AK405" s="61"/>
      <c r="AL405" s="61"/>
      <c r="AM405" s="63"/>
      <c r="AN405" s="63"/>
    </row>
    <row r="406" spans="1:40" ht="14.25" customHeight="1" x14ac:dyDescent="0.2">
      <c r="A406" s="64"/>
      <c r="AK406" s="61"/>
      <c r="AL406" s="61"/>
      <c r="AM406" s="63"/>
      <c r="AN406" s="63"/>
    </row>
    <row r="407" spans="1:40" ht="14.25" customHeight="1" x14ac:dyDescent="0.2">
      <c r="A407" s="64"/>
      <c r="AK407" s="61"/>
      <c r="AL407" s="61"/>
      <c r="AM407" s="63"/>
      <c r="AN407" s="63"/>
    </row>
    <row r="408" spans="1:40" ht="14.25" customHeight="1" x14ac:dyDescent="0.2">
      <c r="A408" s="64"/>
      <c r="AK408" s="61"/>
      <c r="AL408" s="61"/>
      <c r="AM408" s="63"/>
      <c r="AN408" s="63"/>
    </row>
    <row r="409" spans="1:40" ht="14.25" customHeight="1" x14ac:dyDescent="0.2">
      <c r="A409" s="64"/>
      <c r="AK409" s="61"/>
      <c r="AL409" s="61"/>
      <c r="AM409" s="63"/>
      <c r="AN409" s="63"/>
    </row>
    <row r="410" spans="1:40" ht="14.25" customHeight="1" x14ac:dyDescent="0.2">
      <c r="A410" s="64"/>
      <c r="AK410" s="61"/>
      <c r="AL410" s="61"/>
      <c r="AM410" s="63"/>
      <c r="AN410" s="63"/>
    </row>
    <row r="411" spans="1:40" ht="14.25" customHeight="1" x14ac:dyDescent="0.2">
      <c r="A411" s="64"/>
      <c r="AK411" s="61"/>
      <c r="AL411" s="61"/>
      <c r="AM411" s="63"/>
      <c r="AN411" s="63"/>
    </row>
    <row r="412" spans="1:40" ht="14.25" customHeight="1" x14ac:dyDescent="0.2">
      <c r="A412" s="64"/>
      <c r="AK412" s="61"/>
      <c r="AL412" s="61"/>
      <c r="AM412" s="63"/>
      <c r="AN412" s="63"/>
    </row>
    <row r="413" spans="1:40" ht="14.25" customHeight="1" x14ac:dyDescent="0.2">
      <c r="A413" s="64"/>
      <c r="AK413" s="61"/>
      <c r="AL413" s="61"/>
      <c r="AM413" s="63"/>
      <c r="AN413" s="63"/>
    </row>
    <row r="414" spans="1:40" ht="14.25" customHeight="1" x14ac:dyDescent="0.2">
      <c r="A414" s="64"/>
      <c r="AK414" s="61"/>
      <c r="AL414" s="61"/>
      <c r="AM414" s="63"/>
      <c r="AN414" s="63"/>
    </row>
    <row r="415" spans="1:40" ht="14.25" customHeight="1" x14ac:dyDescent="0.2">
      <c r="A415" s="64"/>
      <c r="AK415" s="61"/>
      <c r="AL415" s="61"/>
      <c r="AM415" s="63"/>
      <c r="AN415" s="63"/>
    </row>
    <row r="416" spans="1:40" ht="14.25" customHeight="1" x14ac:dyDescent="0.2">
      <c r="A416" s="64"/>
      <c r="AK416" s="61"/>
      <c r="AL416" s="61"/>
      <c r="AM416" s="63"/>
      <c r="AN416" s="63"/>
    </row>
    <row r="417" spans="1:40" ht="14.25" customHeight="1" x14ac:dyDescent="0.2">
      <c r="A417" s="64"/>
      <c r="AK417" s="61"/>
      <c r="AL417" s="61"/>
      <c r="AM417" s="63"/>
      <c r="AN417" s="63"/>
    </row>
    <row r="418" spans="1:40" ht="14.25" customHeight="1" x14ac:dyDescent="0.2">
      <c r="A418" s="64"/>
      <c r="AK418" s="61"/>
      <c r="AL418" s="61"/>
      <c r="AM418" s="63"/>
      <c r="AN418" s="63"/>
    </row>
    <row r="419" spans="1:40" ht="14.25" customHeight="1" x14ac:dyDescent="0.2">
      <c r="A419" s="64"/>
      <c r="AK419" s="61"/>
      <c r="AL419" s="61"/>
      <c r="AM419" s="63"/>
      <c r="AN419" s="63"/>
    </row>
    <row r="420" spans="1:40" ht="14.25" customHeight="1" x14ac:dyDescent="0.2">
      <c r="A420" s="64"/>
      <c r="AK420" s="61"/>
      <c r="AL420" s="61"/>
      <c r="AM420" s="63"/>
      <c r="AN420" s="63"/>
    </row>
    <row r="421" spans="1:40" ht="14.25" customHeight="1" x14ac:dyDescent="0.2">
      <c r="A421" s="64"/>
      <c r="AK421" s="61"/>
      <c r="AL421" s="61"/>
      <c r="AM421" s="63"/>
      <c r="AN421" s="63"/>
    </row>
    <row r="422" spans="1:40" ht="14.25" customHeight="1" x14ac:dyDescent="0.2">
      <c r="A422" s="64"/>
      <c r="AK422" s="61"/>
      <c r="AL422" s="61"/>
      <c r="AM422" s="63"/>
      <c r="AN422" s="63"/>
    </row>
    <row r="423" spans="1:40" ht="14.25" customHeight="1" x14ac:dyDescent="0.2">
      <c r="A423" s="64"/>
      <c r="AK423" s="61"/>
      <c r="AL423" s="61"/>
      <c r="AM423" s="63"/>
      <c r="AN423" s="63"/>
    </row>
    <row r="424" spans="1:40" ht="14.25" customHeight="1" x14ac:dyDescent="0.2">
      <c r="A424" s="64"/>
      <c r="AK424" s="61"/>
      <c r="AL424" s="61"/>
      <c r="AM424" s="63"/>
      <c r="AN424" s="63"/>
    </row>
    <row r="425" spans="1:40" ht="14.25" customHeight="1" x14ac:dyDescent="0.2">
      <c r="A425" s="64"/>
      <c r="AK425" s="61"/>
      <c r="AL425" s="61"/>
      <c r="AM425" s="63"/>
      <c r="AN425" s="63"/>
    </row>
    <row r="426" spans="1:40" ht="14.25" customHeight="1" x14ac:dyDescent="0.2">
      <c r="A426" s="64"/>
      <c r="AK426" s="61"/>
      <c r="AL426" s="61"/>
      <c r="AM426" s="63"/>
      <c r="AN426" s="63"/>
    </row>
    <row r="427" spans="1:40" ht="14.25" customHeight="1" x14ac:dyDescent="0.2">
      <c r="A427" s="64"/>
      <c r="AK427" s="61"/>
      <c r="AL427" s="61"/>
      <c r="AM427" s="63"/>
      <c r="AN427" s="63"/>
    </row>
    <row r="428" spans="1:40" ht="14.25" customHeight="1" x14ac:dyDescent="0.2">
      <c r="A428" s="64"/>
      <c r="AK428" s="61"/>
      <c r="AL428" s="61"/>
      <c r="AM428" s="63"/>
      <c r="AN428" s="63"/>
    </row>
    <row r="429" spans="1:40" ht="14.25" customHeight="1" x14ac:dyDescent="0.2">
      <c r="A429" s="64"/>
      <c r="AK429" s="61"/>
      <c r="AL429" s="61"/>
      <c r="AM429" s="63"/>
      <c r="AN429" s="63"/>
    </row>
    <row r="430" spans="1:40" ht="14.25" customHeight="1" x14ac:dyDescent="0.2">
      <c r="A430" s="64"/>
      <c r="AK430" s="61"/>
      <c r="AL430" s="61"/>
      <c r="AM430" s="63"/>
      <c r="AN430" s="63"/>
    </row>
    <row r="431" spans="1:40" ht="14.25" customHeight="1" x14ac:dyDescent="0.2">
      <c r="A431" s="64"/>
      <c r="AK431" s="61"/>
      <c r="AL431" s="61"/>
      <c r="AM431" s="63"/>
      <c r="AN431" s="63"/>
    </row>
    <row r="432" spans="1:40" ht="14.25" customHeight="1" x14ac:dyDescent="0.2">
      <c r="A432" s="64"/>
      <c r="AK432" s="61"/>
      <c r="AL432" s="61"/>
      <c r="AM432" s="63"/>
      <c r="AN432" s="63"/>
    </row>
    <row r="433" spans="1:40" ht="14.25" customHeight="1" x14ac:dyDescent="0.2">
      <c r="A433" s="64"/>
      <c r="AK433" s="61"/>
      <c r="AL433" s="61"/>
      <c r="AM433" s="63"/>
      <c r="AN433" s="63"/>
    </row>
    <row r="434" spans="1:40" ht="14.25" customHeight="1" x14ac:dyDescent="0.2">
      <c r="A434" s="64"/>
      <c r="AK434" s="61"/>
      <c r="AL434" s="61"/>
      <c r="AM434" s="63"/>
      <c r="AN434" s="63"/>
    </row>
    <row r="435" spans="1:40" ht="14.25" customHeight="1" x14ac:dyDescent="0.2">
      <c r="A435" s="64"/>
      <c r="AK435" s="61"/>
      <c r="AL435" s="61"/>
      <c r="AM435" s="63"/>
      <c r="AN435" s="63"/>
    </row>
    <row r="436" spans="1:40" ht="14.25" customHeight="1" x14ac:dyDescent="0.2">
      <c r="A436" s="64"/>
      <c r="AK436" s="61"/>
      <c r="AL436" s="61"/>
      <c r="AM436" s="63"/>
      <c r="AN436" s="63"/>
    </row>
    <row r="437" spans="1:40" ht="14.25" customHeight="1" x14ac:dyDescent="0.2">
      <c r="A437" s="64"/>
      <c r="AK437" s="61"/>
      <c r="AL437" s="61"/>
      <c r="AM437" s="63"/>
      <c r="AN437" s="63"/>
    </row>
    <row r="438" spans="1:40" ht="14.25" customHeight="1" x14ac:dyDescent="0.2">
      <c r="A438" s="64"/>
      <c r="AK438" s="61"/>
      <c r="AL438" s="61"/>
      <c r="AM438" s="63"/>
      <c r="AN438" s="63"/>
    </row>
    <row r="439" spans="1:40" ht="14.25" customHeight="1" x14ac:dyDescent="0.2">
      <c r="A439" s="64"/>
      <c r="AK439" s="61"/>
      <c r="AL439" s="61"/>
      <c r="AM439" s="63"/>
      <c r="AN439" s="63"/>
    </row>
    <row r="440" spans="1:40" ht="14.25" customHeight="1" x14ac:dyDescent="0.2">
      <c r="A440" s="64"/>
      <c r="AK440" s="61"/>
      <c r="AL440" s="61"/>
      <c r="AM440" s="63"/>
      <c r="AN440" s="63"/>
    </row>
    <row r="441" spans="1:40" ht="14.25" customHeight="1" x14ac:dyDescent="0.2">
      <c r="A441" s="64"/>
      <c r="AK441" s="61"/>
      <c r="AL441" s="61"/>
      <c r="AM441" s="63"/>
      <c r="AN441" s="63"/>
    </row>
    <row r="442" spans="1:40" ht="14.25" customHeight="1" x14ac:dyDescent="0.2">
      <c r="A442" s="64"/>
      <c r="AK442" s="61"/>
      <c r="AL442" s="61"/>
      <c r="AM442" s="63"/>
      <c r="AN442" s="63"/>
    </row>
    <row r="443" spans="1:40" ht="14.25" customHeight="1" x14ac:dyDescent="0.2">
      <c r="A443" s="64"/>
      <c r="AK443" s="61"/>
      <c r="AL443" s="61"/>
      <c r="AM443" s="63"/>
      <c r="AN443" s="63"/>
    </row>
    <row r="444" spans="1:40" ht="14.25" customHeight="1" x14ac:dyDescent="0.2">
      <c r="A444" s="64"/>
      <c r="AK444" s="61"/>
      <c r="AL444" s="61"/>
      <c r="AM444" s="63"/>
      <c r="AN444" s="63"/>
    </row>
    <row r="445" spans="1:40" ht="14.25" customHeight="1" x14ac:dyDescent="0.2">
      <c r="A445" s="64"/>
      <c r="AK445" s="61"/>
      <c r="AL445" s="61"/>
      <c r="AM445" s="63"/>
      <c r="AN445" s="63"/>
    </row>
    <row r="446" spans="1:40" ht="14.25" customHeight="1" x14ac:dyDescent="0.2">
      <c r="A446" s="64"/>
      <c r="AK446" s="61"/>
      <c r="AL446" s="61"/>
      <c r="AM446" s="63"/>
      <c r="AN446" s="63"/>
    </row>
    <row r="447" spans="1:40" ht="14.25" customHeight="1" x14ac:dyDescent="0.2">
      <c r="A447" s="64"/>
      <c r="AK447" s="61"/>
      <c r="AL447" s="61"/>
      <c r="AM447" s="63"/>
      <c r="AN447" s="63"/>
    </row>
    <row r="448" spans="1:40" ht="14.25" customHeight="1" x14ac:dyDescent="0.2">
      <c r="A448" s="64"/>
      <c r="AK448" s="61"/>
      <c r="AL448" s="61"/>
      <c r="AM448" s="63"/>
      <c r="AN448" s="63"/>
    </row>
    <row r="449" spans="1:40" ht="14.25" customHeight="1" x14ac:dyDescent="0.2">
      <c r="A449" s="64"/>
      <c r="AK449" s="61"/>
      <c r="AL449" s="61"/>
      <c r="AM449" s="63"/>
      <c r="AN449" s="63"/>
    </row>
    <row r="450" spans="1:40" ht="14.25" customHeight="1" x14ac:dyDescent="0.2">
      <c r="A450" s="64"/>
      <c r="AK450" s="61"/>
      <c r="AL450" s="61"/>
      <c r="AM450" s="63"/>
      <c r="AN450" s="63"/>
    </row>
    <row r="451" spans="1:40" ht="14.25" customHeight="1" x14ac:dyDescent="0.2">
      <c r="A451" s="64"/>
      <c r="AK451" s="61"/>
      <c r="AL451" s="61"/>
      <c r="AM451" s="63"/>
      <c r="AN451" s="63"/>
    </row>
    <row r="452" spans="1:40" ht="14.25" customHeight="1" x14ac:dyDescent="0.2">
      <c r="A452" s="64"/>
      <c r="AK452" s="61"/>
      <c r="AL452" s="61"/>
      <c r="AM452" s="63"/>
      <c r="AN452" s="63"/>
    </row>
    <row r="453" spans="1:40" ht="14.25" customHeight="1" x14ac:dyDescent="0.2">
      <c r="A453" s="64"/>
      <c r="AK453" s="61"/>
      <c r="AL453" s="61"/>
      <c r="AM453" s="63"/>
      <c r="AN453" s="63"/>
    </row>
    <row r="454" spans="1:40" ht="14.25" customHeight="1" x14ac:dyDescent="0.2">
      <c r="A454" s="64"/>
      <c r="AK454" s="61"/>
      <c r="AL454" s="61"/>
      <c r="AM454" s="63"/>
      <c r="AN454" s="63"/>
    </row>
    <row r="455" spans="1:40" ht="14.25" customHeight="1" x14ac:dyDescent="0.2">
      <c r="A455" s="64"/>
      <c r="AK455" s="61"/>
      <c r="AL455" s="61"/>
      <c r="AM455" s="63"/>
      <c r="AN455" s="63"/>
    </row>
    <row r="456" spans="1:40" ht="14.25" customHeight="1" x14ac:dyDescent="0.2">
      <c r="A456" s="64"/>
      <c r="AK456" s="61"/>
      <c r="AL456" s="61"/>
      <c r="AM456" s="63"/>
      <c r="AN456" s="63"/>
    </row>
    <row r="457" spans="1:40" ht="14.25" customHeight="1" x14ac:dyDescent="0.2">
      <c r="A457" s="64"/>
      <c r="AK457" s="61"/>
      <c r="AL457" s="61"/>
      <c r="AM457" s="63"/>
      <c r="AN457" s="63"/>
    </row>
    <row r="458" spans="1:40" ht="14.25" customHeight="1" x14ac:dyDescent="0.2">
      <c r="A458" s="64"/>
      <c r="AK458" s="61"/>
      <c r="AL458" s="61"/>
      <c r="AM458" s="63"/>
      <c r="AN458" s="63"/>
    </row>
    <row r="459" spans="1:40" ht="14.25" customHeight="1" x14ac:dyDescent="0.2">
      <c r="A459" s="64"/>
      <c r="AK459" s="61"/>
      <c r="AL459" s="61"/>
      <c r="AM459" s="63"/>
      <c r="AN459" s="63"/>
    </row>
    <row r="460" spans="1:40" ht="14.25" customHeight="1" x14ac:dyDescent="0.2">
      <c r="A460" s="64"/>
      <c r="AK460" s="61"/>
      <c r="AL460" s="61"/>
      <c r="AM460" s="63"/>
      <c r="AN460" s="63"/>
    </row>
    <row r="461" spans="1:40" ht="14.25" customHeight="1" x14ac:dyDescent="0.2">
      <c r="A461" s="64"/>
      <c r="AK461" s="61"/>
      <c r="AL461" s="61"/>
      <c r="AM461" s="63"/>
      <c r="AN461" s="63"/>
    </row>
    <row r="462" spans="1:40" ht="14.25" customHeight="1" x14ac:dyDescent="0.2">
      <c r="A462" s="64"/>
      <c r="AK462" s="61"/>
      <c r="AL462" s="61"/>
      <c r="AM462" s="63"/>
      <c r="AN462" s="63"/>
    </row>
    <row r="463" spans="1:40" ht="14.25" customHeight="1" x14ac:dyDescent="0.2">
      <c r="A463" s="64"/>
      <c r="AK463" s="61"/>
      <c r="AL463" s="61"/>
      <c r="AM463" s="63"/>
      <c r="AN463" s="63"/>
    </row>
    <row r="464" spans="1:40" ht="14.25" customHeight="1" x14ac:dyDescent="0.2">
      <c r="A464" s="64"/>
      <c r="AK464" s="61"/>
      <c r="AL464" s="61"/>
      <c r="AM464" s="63"/>
      <c r="AN464" s="63"/>
    </row>
    <row r="465" spans="1:40" ht="14.25" customHeight="1" x14ac:dyDescent="0.2">
      <c r="A465" s="64"/>
      <c r="AK465" s="61"/>
      <c r="AL465" s="61"/>
      <c r="AM465" s="63"/>
      <c r="AN465" s="63"/>
    </row>
    <row r="466" spans="1:40" ht="14.25" customHeight="1" x14ac:dyDescent="0.2">
      <c r="A466" s="64"/>
      <c r="AK466" s="61"/>
      <c r="AL466" s="61"/>
      <c r="AM466" s="63"/>
      <c r="AN466" s="63"/>
    </row>
    <row r="467" spans="1:40" ht="14.25" customHeight="1" x14ac:dyDescent="0.2">
      <c r="A467" s="64"/>
      <c r="AK467" s="61"/>
      <c r="AL467" s="61"/>
      <c r="AM467" s="63"/>
      <c r="AN467" s="63"/>
    </row>
    <row r="468" spans="1:40" ht="14.25" customHeight="1" x14ac:dyDescent="0.2">
      <c r="A468" s="64"/>
      <c r="AK468" s="61"/>
      <c r="AL468" s="61"/>
      <c r="AM468" s="63"/>
      <c r="AN468" s="63"/>
    </row>
    <row r="469" spans="1:40" ht="14.25" customHeight="1" x14ac:dyDescent="0.2">
      <c r="A469" s="64"/>
      <c r="AK469" s="61"/>
      <c r="AL469" s="61"/>
      <c r="AM469" s="63"/>
      <c r="AN469" s="63"/>
    </row>
    <row r="470" spans="1:40" ht="14.25" customHeight="1" x14ac:dyDescent="0.2">
      <c r="A470" s="64"/>
      <c r="AK470" s="61"/>
      <c r="AL470" s="61"/>
      <c r="AM470" s="63"/>
      <c r="AN470" s="63"/>
    </row>
    <row r="471" spans="1:40" ht="14.25" customHeight="1" x14ac:dyDescent="0.2">
      <c r="A471" s="64"/>
      <c r="AK471" s="61"/>
      <c r="AL471" s="61"/>
      <c r="AM471" s="63"/>
      <c r="AN471" s="63"/>
    </row>
    <row r="472" spans="1:40" ht="14.25" customHeight="1" x14ac:dyDescent="0.2">
      <c r="A472" s="64"/>
      <c r="AK472" s="61"/>
      <c r="AL472" s="61"/>
      <c r="AM472" s="63"/>
      <c r="AN472" s="63"/>
    </row>
    <row r="473" spans="1:40" ht="14.25" customHeight="1" x14ac:dyDescent="0.2">
      <c r="A473" s="64"/>
      <c r="AK473" s="61"/>
      <c r="AL473" s="61"/>
      <c r="AM473" s="63"/>
      <c r="AN473" s="63"/>
    </row>
    <row r="474" spans="1:40" ht="14.25" customHeight="1" x14ac:dyDescent="0.2">
      <c r="A474" s="64"/>
      <c r="AK474" s="61"/>
      <c r="AL474" s="61"/>
      <c r="AM474" s="63"/>
      <c r="AN474" s="63"/>
    </row>
    <row r="475" spans="1:40" ht="14.25" customHeight="1" x14ac:dyDescent="0.2">
      <c r="A475" s="64"/>
      <c r="AK475" s="61"/>
      <c r="AL475" s="61"/>
      <c r="AM475" s="63"/>
      <c r="AN475" s="63"/>
    </row>
    <row r="476" spans="1:40" ht="14.25" customHeight="1" x14ac:dyDescent="0.2">
      <c r="A476" s="64"/>
      <c r="AK476" s="61"/>
      <c r="AL476" s="61"/>
      <c r="AM476" s="63"/>
      <c r="AN476" s="63"/>
    </row>
    <row r="477" spans="1:40" ht="14.25" customHeight="1" x14ac:dyDescent="0.2">
      <c r="A477" s="64"/>
      <c r="AK477" s="61"/>
      <c r="AL477" s="61"/>
      <c r="AM477" s="63"/>
      <c r="AN477" s="63"/>
    </row>
    <row r="478" spans="1:40" ht="14.25" customHeight="1" x14ac:dyDescent="0.2">
      <c r="A478" s="64"/>
      <c r="AK478" s="61"/>
      <c r="AL478" s="61"/>
      <c r="AM478" s="63"/>
      <c r="AN478" s="63"/>
    </row>
    <row r="479" spans="1:40" ht="14.25" customHeight="1" x14ac:dyDescent="0.2">
      <c r="A479" s="64"/>
      <c r="AK479" s="61"/>
      <c r="AL479" s="61"/>
      <c r="AM479" s="63"/>
      <c r="AN479" s="63"/>
    </row>
    <row r="480" spans="1:40" ht="14.25" customHeight="1" x14ac:dyDescent="0.2">
      <c r="A480" s="64"/>
      <c r="AK480" s="61"/>
      <c r="AL480" s="61"/>
      <c r="AM480" s="63"/>
      <c r="AN480" s="63"/>
    </row>
    <row r="481" spans="1:40" ht="14.25" customHeight="1" x14ac:dyDescent="0.2">
      <c r="A481" s="64"/>
      <c r="AK481" s="61"/>
      <c r="AL481" s="61"/>
      <c r="AM481" s="63"/>
      <c r="AN481" s="63"/>
    </row>
    <row r="482" spans="1:40" ht="14.25" customHeight="1" x14ac:dyDescent="0.2">
      <c r="A482" s="64"/>
      <c r="AK482" s="61"/>
      <c r="AL482" s="61"/>
      <c r="AM482" s="63"/>
      <c r="AN482" s="63"/>
    </row>
    <row r="483" spans="1:40" ht="14.25" customHeight="1" x14ac:dyDescent="0.2">
      <c r="A483" s="64"/>
      <c r="AK483" s="61"/>
      <c r="AL483" s="61"/>
      <c r="AM483" s="63"/>
      <c r="AN483" s="63"/>
    </row>
    <row r="484" spans="1:40" ht="14.25" customHeight="1" x14ac:dyDescent="0.2">
      <c r="A484" s="64"/>
      <c r="AK484" s="61"/>
      <c r="AL484" s="61"/>
      <c r="AM484" s="63"/>
      <c r="AN484" s="63"/>
    </row>
    <row r="485" spans="1:40" ht="14.25" customHeight="1" x14ac:dyDescent="0.2">
      <c r="A485" s="64"/>
      <c r="AK485" s="61"/>
      <c r="AL485" s="61"/>
      <c r="AM485" s="63"/>
      <c r="AN485" s="63"/>
    </row>
    <row r="486" spans="1:40" ht="14.25" customHeight="1" x14ac:dyDescent="0.2">
      <c r="A486" s="64"/>
      <c r="AK486" s="61"/>
      <c r="AL486" s="61"/>
      <c r="AM486" s="63"/>
      <c r="AN486" s="63"/>
    </row>
    <row r="487" spans="1:40" ht="14.25" customHeight="1" x14ac:dyDescent="0.2">
      <c r="A487" s="64"/>
      <c r="AK487" s="61"/>
      <c r="AL487" s="61"/>
      <c r="AM487" s="63"/>
      <c r="AN487" s="63"/>
    </row>
    <row r="488" spans="1:40" ht="14.25" customHeight="1" x14ac:dyDescent="0.2">
      <c r="A488" s="64"/>
      <c r="AK488" s="61"/>
      <c r="AL488" s="61"/>
      <c r="AM488" s="63"/>
      <c r="AN488" s="63"/>
    </row>
    <row r="489" spans="1:40" ht="14.25" customHeight="1" x14ac:dyDescent="0.2">
      <c r="A489" s="64"/>
      <c r="AK489" s="61"/>
      <c r="AL489" s="61"/>
      <c r="AM489" s="63"/>
      <c r="AN489" s="63"/>
    </row>
    <row r="490" spans="1:40" ht="14.25" customHeight="1" x14ac:dyDescent="0.2">
      <c r="A490" s="64"/>
      <c r="AK490" s="61"/>
      <c r="AL490" s="61"/>
      <c r="AM490" s="63"/>
      <c r="AN490" s="63"/>
    </row>
    <row r="491" spans="1:40" ht="14.25" customHeight="1" x14ac:dyDescent="0.2">
      <c r="A491" s="64"/>
      <c r="AK491" s="61"/>
      <c r="AL491" s="61"/>
      <c r="AM491" s="63"/>
      <c r="AN491" s="63"/>
    </row>
    <row r="492" spans="1:40" ht="14.25" customHeight="1" x14ac:dyDescent="0.2">
      <c r="A492" s="64"/>
      <c r="AK492" s="61"/>
      <c r="AL492" s="61"/>
      <c r="AM492" s="63"/>
      <c r="AN492" s="63"/>
    </row>
    <row r="493" spans="1:40" ht="14.25" customHeight="1" x14ac:dyDescent="0.2">
      <c r="A493" s="64"/>
      <c r="AK493" s="61"/>
      <c r="AL493" s="61"/>
      <c r="AM493" s="63"/>
      <c r="AN493" s="63"/>
    </row>
    <row r="494" spans="1:40" ht="14.25" customHeight="1" x14ac:dyDescent="0.2">
      <c r="A494" s="64"/>
      <c r="AK494" s="61"/>
      <c r="AL494" s="61"/>
      <c r="AM494" s="63"/>
      <c r="AN494" s="63"/>
    </row>
    <row r="495" spans="1:40" ht="14.25" customHeight="1" x14ac:dyDescent="0.2">
      <c r="A495" s="64"/>
      <c r="AK495" s="61"/>
      <c r="AL495" s="61"/>
      <c r="AM495" s="63"/>
      <c r="AN495" s="63"/>
    </row>
    <row r="496" spans="1:40" ht="14.25" customHeight="1" x14ac:dyDescent="0.2">
      <c r="A496" s="64"/>
      <c r="AK496" s="61"/>
      <c r="AL496" s="61"/>
      <c r="AM496" s="63"/>
      <c r="AN496" s="63"/>
    </row>
    <row r="497" spans="1:40" ht="14.25" customHeight="1" x14ac:dyDescent="0.2">
      <c r="A497" s="64"/>
      <c r="AK497" s="61"/>
      <c r="AL497" s="61"/>
      <c r="AM497" s="63"/>
      <c r="AN497" s="63"/>
    </row>
    <row r="498" spans="1:40" ht="14.25" customHeight="1" x14ac:dyDescent="0.2">
      <c r="A498" s="64"/>
      <c r="AK498" s="61"/>
      <c r="AL498" s="61"/>
      <c r="AM498" s="63"/>
      <c r="AN498" s="63"/>
    </row>
    <row r="499" spans="1:40" ht="14.25" customHeight="1" x14ac:dyDescent="0.2">
      <c r="A499" s="64"/>
      <c r="AK499" s="61"/>
      <c r="AL499" s="61"/>
      <c r="AM499" s="63"/>
      <c r="AN499" s="63"/>
    </row>
    <row r="500" spans="1:40" ht="14.25" customHeight="1" x14ac:dyDescent="0.2">
      <c r="A500" s="64"/>
      <c r="AK500" s="61"/>
      <c r="AL500" s="61"/>
      <c r="AM500" s="63"/>
      <c r="AN500" s="63"/>
    </row>
    <row r="501" spans="1:40" ht="14.25" customHeight="1" x14ac:dyDescent="0.2">
      <c r="A501" s="64"/>
      <c r="AK501" s="61"/>
      <c r="AL501" s="61"/>
      <c r="AM501" s="63"/>
      <c r="AN501" s="63"/>
    </row>
    <row r="502" spans="1:40" ht="14.25" customHeight="1" x14ac:dyDescent="0.2">
      <c r="A502" s="64"/>
      <c r="AK502" s="61"/>
      <c r="AL502" s="61"/>
      <c r="AM502" s="63"/>
      <c r="AN502" s="63"/>
    </row>
    <row r="503" spans="1:40" ht="14.25" customHeight="1" x14ac:dyDescent="0.2">
      <c r="A503" s="64"/>
      <c r="AK503" s="61"/>
      <c r="AL503" s="61"/>
      <c r="AM503" s="63"/>
      <c r="AN503" s="63"/>
    </row>
    <row r="504" spans="1:40" ht="14.25" customHeight="1" x14ac:dyDescent="0.2">
      <c r="A504" s="64"/>
      <c r="AK504" s="61"/>
      <c r="AL504" s="61"/>
      <c r="AM504" s="63"/>
      <c r="AN504" s="63"/>
    </row>
    <row r="505" spans="1:40" ht="14.25" customHeight="1" x14ac:dyDescent="0.2">
      <c r="A505" s="64"/>
      <c r="AK505" s="61"/>
      <c r="AL505" s="61"/>
      <c r="AM505" s="63"/>
      <c r="AN505" s="63"/>
    </row>
    <row r="506" spans="1:40" ht="14.25" customHeight="1" x14ac:dyDescent="0.2">
      <c r="A506" s="64"/>
      <c r="AK506" s="61"/>
      <c r="AL506" s="61"/>
      <c r="AM506" s="63"/>
      <c r="AN506" s="63"/>
    </row>
    <row r="507" spans="1:40" ht="14.25" customHeight="1" x14ac:dyDescent="0.2">
      <c r="A507" s="64"/>
      <c r="AK507" s="61"/>
      <c r="AL507" s="61"/>
      <c r="AM507" s="63"/>
      <c r="AN507" s="63"/>
    </row>
    <row r="508" spans="1:40" ht="14.25" customHeight="1" x14ac:dyDescent="0.2">
      <c r="A508" s="64"/>
      <c r="AK508" s="61"/>
      <c r="AL508" s="61"/>
      <c r="AM508" s="63"/>
      <c r="AN508" s="63"/>
    </row>
    <row r="509" spans="1:40" ht="14.25" customHeight="1" x14ac:dyDescent="0.2">
      <c r="A509" s="64"/>
      <c r="AK509" s="61"/>
      <c r="AL509" s="61"/>
      <c r="AM509" s="63"/>
      <c r="AN509" s="63"/>
    </row>
    <row r="510" spans="1:40" ht="14.25" customHeight="1" x14ac:dyDescent="0.2">
      <c r="A510" s="64"/>
      <c r="AK510" s="61"/>
      <c r="AL510" s="61"/>
      <c r="AM510" s="63"/>
      <c r="AN510" s="63"/>
    </row>
    <row r="511" spans="1:40" ht="14.25" customHeight="1" x14ac:dyDescent="0.2">
      <c r="A511" s="64"/>
      <c r="AK511" s="61"/>
      <c r="AL511" s="61"/>
      <c r="AM511" s="63"/>
      <c r="AN511" s="63"/>
    </row>
    <row r="512" spans="1:40" ht="14.25" customHeight="1" x14ac:dyDescent="0.2">
      <c r="A512" s="64"/>
      <c r="AK512" s="61"/>
      <c r="AL512" s="61"/>
      <c r="AM512" s="63"/>
      <c r="AN512" s="63"/>
    </row>
    <row r="513" spans="1:40" ht="14.25" customHeight="1" x14ac:dyDescent="0.2">
      <c r="A513" s="64"/>
      <c r="AK513" s="61"/>
      <c r="AL513" s="61"/>
      <c r="AM513" s="63"/>
      <c r="AN513" s="63"/>
    </row>
    <row r="514" spans="1:40" ht="14.25" customHeight="1" x14ac:dyDescent="0.2">
      <c r="A514" s="64"/>
      <c r="AK514" s="61"/>
      <c r="AL514" s="61"/>
      <c r="AM514" s="63"/>
      <c r="AN514" s="63"/>
    </row>
    <row r="515" spans="1:40" ht="14.25" customHeight="1" x14ac:dyDescent="0.2">
      <c r="A515" s="64"/>
      <c r="AK515" s="61"/>
      <c r="AL515" s="61"/>
      <c r="AM515" s="63"/>
      <c r="AN515" s="63"/>
    </row>
    <row r="516" spans="1:40" ht="14.25" customHeight="1" x14ac:dyDescent="0.2">
      <c r="A516" s="64"/>
      <c r="AK516" s="61"/>
      <c r="AL516" s="61"/>
      <c r="AM516" s="63"/>
      <c r="AN516" s="63"/>
    </row>
    <row r="517" spans="1:40" ht="14.25" customHeight="1" x14ac:dyDescent="0.2">
      <c r="A517" s="64"/>
      <c r="AK517" s="61"/>
      <c r="AL517" s="61"/>
      <c r="AM517" s="63"/>
      <c r="AN517" s="63"/>
    </row>
    <row r="518" spans="1:40" ht="14.25" customHeight="1" x14ac:dyDescent="0.2">
      <c r="A518" s="64"/>
      <c r="AK518" s="61"/>
      <c r="AL518" s="61"/>
      <c r="AM518" s="63"/>
      <c r="AN518" s="63"/>
    </row>
    <row r="519" spans="1:40" ht="14.25" customHeight="1" x14ac:dyDescent="0.2">
      <c r="A519" s="64"/>
      <c r="AK519" s="61"/>
      <c r="AL519" s="61"/>
      <c r="AM519" s="63"/>
      <c r="AN519" s="63"/>
    </row>
    <row r="520" spans="1:40" ht="14.25" customHeight="1" x14ac:dyDescent="0.2">
      <c r="A520" s="64"/>
      <c r="AK520" s="61"/>
      <c r="AL520" s="61"/>
      <c r="AM520" s="63"/>
      <c r="AN520" s="63"/>
    </row>
    <row r="521" spans="1:40" ht="14.25" customHeight="1" x14ac:dyDescent="0.2">
      <c r="A521" s="64"/>
      <c r="AK521" s="61"/>
      <c r="AL521" s="61"/>
      <c r="AM521" s="63"/>
      <c r="AN521" s="63"/>
    </row>
    <row r="522" spans="1:40" ht="14.25" customHeight="1" x14ac:dyDescent="0.2">
      <c r="A522" s="64"/>
      <c r="AK522" s="61"/>
      <c r="AL522" s="61"/>
      <c r="AM522" s="63"/>
      <c r="AN522" s="63"/>
    </row>
    <row r="523" spans="1:40" ht="14.25" customHeight="1" x14ac:dyDescent="0.2">
      <c r="A523" s="64"/>
      <c r="AK523" s="61"/>
      <c r="AL523" s="61"/>
      <c r="AM523" s="63"/>
      <c r="AN523" s="63"/>
    </row>
    <row r="524" spans="1:40" ht="14.25" customHeight="1" x14ac:dyDescent="0.2">
      <c r="A524" s="64"/>
      <c r="AK524" s="61"/>
      <c r="AL524" s="61"/>
      <c r="AM524" s="63"/>
      <c r="AN524" s="63"/>
    </row>
    <row r="525" spans="1:40" ht="14.25" customHeight="1" x14ac:dyDescent="0.2">
      <c r="A525" s="64"/>
      <c r="AK525" s="61"/>
      <c r="AL525" s="61"/>
      <c r="AM525" s="63"/>
      <c r="AN525" s="63"/>
    </row>
    <row r="526" spans="1:40" ht="14.25" customHeight="1" x14ac:dyDescent="0.2">
      <c r="A526" s="64"/>
      <c r="AK526" s="61"/>
      <c r="AL526" s="61"/>
      <c r="AM526" s="63"/>
      <c r="AN526" s="63"/>
    </row>
    <row r="527" spans="1:40" ht="14.25" customHeight="1" x14ac:dyDescent="0.2">
      <c r="A527" s="64"/>
      <c r="AK527" s="61"/>
      <c r="AL527" s="61"/>
      <c r="AM527" s="63"/>
      <c r="AN527" s="63"/>
    </row>
    <row r="528" spans="1:40" ht="14.25" customHeight="1" x14ac:dyDescent="0.2">
      <c r="A528" s="64"/>
      <c r="AK528" s="61"/>
      <c r="AL528" s="61"/>
      <c r="AM528" s="63"/>
      <c r="AN528" s="63"/>
    </row>
    <row r="529" spans="1:40" ht="14.25" customHeight="1" x14ac:dyDescent="0.2">
      <c r="A529" s="64"/>
      <c r="AK529" s="61"/>
      <c r="AL529" s="61"/>
      <c r="AM529" s="63"/>
      <c r="AN529" s="63"/>
    </row>
    <row r="530" spans="1:40" ht="14.25" customHeight="1" x14ac:dyDescent="0.2">
      <c r="A530" s="64"/>
      <c r="AK530" s="61"/>
      <c r="AL530" s="61"/>
      <c r="AM530" s="63"/>
      <c r="AN530" s="63"/>
    </row>
    <row r="531" spans="1:40" ht="14.25" customHeight="1" x14ac:dyDescent="0.2">
      <c r="A531" s="64"/>
      <c r="AK531" s="61"/>
      <c r="AL531" s="61"/>
      <c r="AM531" s="63"/>
      <c r="AN531" s="63"/>
    </row>
    <row r="532" spans="1:40" ht="14.25" customHeight="1" x14ac:dyDescent="0.2">
      <c r="A532" s="64"/>
      <c r="AK532" s="61"/>
      <c r="AL532" s="61"/>
      <c r="AM532" s="63"/>
      <c r="AN532" s="63"/>
    </row>
    <row r="533" spans="1:40" ht="14.25" customHeight="1" x14ac:dyDescent="0.2">
      <c r="A533" s="64"/>
      <c r="AK533" s="61"/>
      <c r="AL533" s="61"/>
      <c r="AM533" s="63"/>
      <c r="AN533" s="63"/>
    </row>
    <row r="534" spans="1:40" ht="14.25" customHeight="1" x14ac:dyDescent="0.2">
      <c r="A534" s="64"/>
      <c r="AK534" s="61"/>
      <c r="AL534" s="61"/>
      <c r="AM534" s="63"/>
      <c r="AN534" s="63"/>
    </row>
    <row r="535" spans="1:40" ht="14.25" customHeight="1" x14ac:dyDescent="0.2">
      <c r="A535" s="64"/>
      <c r="AK535" s="61"/>
      <c r="AL535" s="61"/>
      <c r="AM535" s="63"/>
      <c r="AN535" s="63"/>
    </row>
    <row r="536" spans="1:40" ht="14.25" customHeight="1" x14ac:dyDescent="0.2">
      <c r="A536" s="64"/>
      <c r="AK536" s="61"/>
      <c r="AL536" s="61"/>
      <c r="AM536" s="63"/>
      <c r="AN536" s="63"/>
    </row>
    <row r="537" spans="1:40" ht="14.25" customHeight="1" x14ac:dyDescent="0.2">
      <c r="A537" s="64"/>
      <c r="AK537" s="61"/>
      <c r="AL537" s="61"/>
      <c r="AM537" s="63"/>
      <c r="AN537" s="63"/>
    </row>
    <row r="538" spans="1:40" ht="14.25" customHeight="1" x14ac:dyDescent="0.2">
      <c r="A538" s="64"/>
      <c r="AK538" s="61"/>
      <c r="AL538" s="61"/>
      <c r="AM538" s="63"/>
      <c r="AN538" s="63"/>
    </row>
    <row r="539" spans="1:40" ht="14.25" customHeight="1" x14ac:dyDescent="0.2">
      <c r="A539" s="64"/>
      <c r="AK539" s="61"/>
      <c r="AL539" s="61"/>
      <c r="AM539" s="63"/>
      <c r="AN539" s="63"/>
    </row>
    <row r="540" spans="1:40" ht="14.25" customHeight="1" x14ac:dyDescent="0.2">
      <c r="A540" s="64"/>
      <c r="AK540" s="61"/>
      <c r="AL540" s="61"/>
      <c r="AM540" s="63"/>
      <c r="AN540" s="63"/>
    </row>
    <row r="541" spans="1:40" ht="14.25" customHeight="1" x14ac:dyDescent="0.2">
      <c r="A541" s="64"/>
      <c r="AK541" s="61"/>
      <c r="AL541" s="61"/>
      <c r="AM541" s="63"/>
      <c r="AN541" s="63"/>
    </row>
    <row r="542" spans="1:40" ht="14.25" customHeight="1" x14ac:dyDescent="0.2">
      <c r="A542" s="64"/>
      <c r="AK542" s="61"/>
      <c r="AL542" s="61"/>
      <c r="AM542" s="63"/>
      <c r="AN542" s="63"/>
    </row>
    <row r="543" spans="1:40" ht="14.25" customHeight="1" x14ac:dyDescent="0.2">
      <c r="A543" s="64"/>
      <c r="AK543" s="61"/>
      <c r="AL543" s="61"/>
      <c r="AM543" s="63"/>
      <c r="AN543" s="63"/>
    </row>
    <row r="544" spans="1:40" ht="14.25" customHeight="1" x14ac:dyDescent="0.2">
      <c r="A544" s="64"/>
      <c r="AK544" s="61"/>
      <c r="AL544" s="61"/>
      <c r="AM544" s="63"/>
      <c r="AN544" s="63"/>
    </row>
    <row r="545" spans="1:40" ht="14.25" customHeight="1" x14ac:dyDescent="0.2">
      <c r="A545" s="64"/>
      <c r="AK545" s="61"/>
      <c r="AL545" s="61"/>
      <c r="AM545" s="63"/>
      <c r="AN545" s="63"/>
    </row>
    <row r="546" spans="1:40" ht="14.25" customHeight="1" x14ac:dyDescent="0.2">
      <c r="A546" s="64"/>
      <c r="AK546" s="61"/>
      <c r="AL546" s="61"/>
      <c r="AM546" s="63"/>
      <c r="AN546" s="63"/>
    </row>
    <row r="547" spans="1:40" ht="14.25" customHeight="1" x14ac:dyDescent="0.2">
      <c r="A547" s="64"/>
      <c r="AK547" s="61"/>
      <c r="AL547" s="61"/>
      <c r="AM547" s="63"/>
      <c r="AN547" s="63"/>
    </row>
    <row r="548" spans="1:40" ht="14.25" customHeight="1" x14ac:dyDescent="0.2">
      <c r="A548" s="64"/>
      <c r="AK548" s="61"/>
      <c r="AL548" s="61"/>
      <c r="AM548" s="63"/>
      <c r="AN548" s="63"/>
    </row>
    <row r="549" spans="1:40" ht="14.25" customHeight="1" x14ac:dyDescent="0.2">
      <c r="A549" s="64"/>
      <c r="AK549" s="61"/>
      <c r="AL549" s="61"/>
      <c r="AM549" s="63"/>
      <c r="AN549" s="63"/>
    </row>
    <row r="550" spans="1:40" ht="14.25" customHeight="1" x14ac:dyDescent="0.2">
      <c r="A550" s="64"/>
      <c r="AK550" s="61"/>
      <c r="AL550" s="61"/>
      <c r="AM550" s="63"/>
      <c r="AN550" s="63"/>
    </row>
    <row r="551" spans="1:40" ht="14.25" customHeight="1" x14ac:dyDescent="0.2">
      <c r="A551" s="64"/>
      <c r="AK551" s="61"/>
      <c r="AL551" s="61"/>
      <c r="AM551" s="63"/>
      <c r="AN551" s="63"/>
    </row>
    <row r="552" spans="1:40" ht="14.25" customHeight="1" x14ac:dyDescent="0.2">
      <c r="A552" s="64"/>
      <c r="AK552" s="61"/>
      <c r="AL552" s="61"/>
      <c r="AM552" s="63"/>
      <c r="AN552" s="63"/>
    </row>
    <row r="553" spans="1:40" ht="14.25" customHeight="1" x14ac:dyDescent="0.2">
      <c r="A553" s="64"/>
      <c r="AK553" s="61"/>
      <c r="AL553" s="61"/>
      <c r="AM553" s="63"/>
      <c r="AN553" s="63"/>
    </row>
    <row r="554" spans="1:40" ht="14.25" customHeight="1" x14ac:dyDescent="0.2">
      <c r="A554" s="64"/>
      <c r="AK554" s="61"/>
      <c r="AL554" s="61"/>
      <c r="AM554" s="63"/>
      <c r="AN554" s="63"/>
    </row>
    <row r="555" spans="1:40" ht="14.25" customHeight="1" x14ac:dyDescent="0.2">
      <c r="A555" s="64"/>
      <c r="AK555" s="61"/>
      <c r="AL555" s="61"/>
      <c r="AM555" s="63"/>
      <c r="AN555" s="63"/>
    </row>
    <row r="556" spans="1:40" ht="14.25" customHeight="1" x14ac:dyDescent="0.2">
      <c r="A556" s="64"/>
      <c r="AK556" s="61"/>
      <c r="AL556" s="61"/>
      <c r="AM556" s="63"/>
      <c r="AN556" s="63"/>
    </row>
    <row r="557" spans="1:40" ht="14.25" customHeight="1" x14ac:dyDescent="0.2">
      <c r="A557" s="64"/>
      <c r="AK557" s="61"/>
      <c r="AL557" s="61"/>
      <c r="AM557" s="63"/>
      <c r="AN557" s="63"/>
    </row>
    <row r="558" spans="1:40" ht="14.25" customHeight="1" x14ac:dyDescent="0.2">
      <c r="A558" s="64"/>
      <c r="AK558" s="61"/>
      <c r="AL558" s="61"/>
      <c r="AM558" s="63"/>
      <c r="AN558" s="63"/>
    </row>
    <row r="559" spans="1:40" ht="14.25" customHeight="1" x14ac:dyDescent="0.2">
      <c r="A559" s="64"/>
      <c r="AK559" s="61"/>
      <c r="AL559" s="61"/>
      <c r="AM559" s="63"/>
      <c r="AN559" s="63"/>
    </row>
    <row r="560" spans="1:40" ht="14.25" customHeight="1" x14ac:dyDescent="0.2">
      <c r="A560" s="64"/>
      <c r="AK560" s="61"/>
      <c r="AL560" s="61"/>
      <c r="AM560" s="63"/>
      <c r="AN560" s="63"/>
    </row>
    <row r="561" spans="1:40" ht="14.25" customHeight="1" x14ac:dyDescent="0.2">
      <c r="A561" s="64"/>
      <c r="AK561" s="61"/>
      <c r="AL561" s="61"/>
      <c r="AM561" s="63"/>
      <c r="AN561" s="63"/>
    </row>
    <row r="562" spans="1:40" ht="14.25" customHeight="1" x14ac:dyDescent="0.2">
      <c r="A562" s="64"/>
      <c r="AK562" s="61"/>
      <c r="AL562" s="61"/>
      <c r="AM562" s="63"/>
      <c r="AN562" s="63"/>
    </row>
    <row r="563" spans="1:40" ht="14.25" customHeight="1" x14ac:dyDescent="0.2">
      <c r="A563" s="64"/>
      <c r="AK563" s="61"/>
      <c r="AL563" s="61"/>
      <c r="AM563" s="63"/>
      <c r="AN563" s="63"/>
    </row>
    <row r="564" spans="1:40" ht="14.25" customHeight="1" x14ac:dyDescent="0.2">
      <c r="A564" s="64"/>
      <c r="AK564" s="61"/>
      <c r="AL564" s="61"/>
      <c r="AM564" s="63"/>
      <c r="AN564" s="63"/>
    </row>
    <row r="565" spans="1:40" ht="14.25" customHeight="1" x14ac:dyDescent="0.2">
      <c r="A565" s="64"/>
      <c r="AK565" s="61"/>
      <c r="AL565" s="61"/>
      <c r="AM565" s="63"/>
      <c r="AN565" s="63"/>
    </row>
    <row r="566" spans="1:40" ht="14.25" customHeight="1" x14ac:dyDescent="0.2">
      <c r="A566" s="64"/>
      <c r="AK566" s="61"/>
      <c r="AL566" s="61"/>
      <c r="AM566" s="63"/>
      <c r="AN566" s="63"/>
    </row>
    <row r="567" spans="1:40" ht="14.25" customHeight="1" x14ac:dyDescent="0.2">
      <c r="A567" s="64"/>
      <c r="AK567" s="61"/>
      <c r="AL567" s="61"/>
      <c r="AM567" s="63"/>
      <c r="AN567" s="63"/>
    </row>
    <row r="568" spans="1:40" ht="14.25" customHeight="1" x14ac:dyDescent="0.2">
      <c r="A568" s="64"/>
      <c r="AK568" s="61"/>
      <c r="AL568" s="61"/>
      <c r="AM568" s="63"/>
      <c r="AN568" s="63"/>
    </row>
    <row r="569" spans="1:40" ht="14.25" customHeight="1" x14ac:dyDescent="0.2">
      <c r="A569" s="64"/>
      <c r="AK569" s="61"/>
      <c r="AL569" s="61"/>
      <c r="AM569" s="63"/>
      <c r="AN569" s="63"/>
    </row>
    <row r="570" spans="1:40" ht="14.25" customHeight="1" x14ac:dyDescent="0.2">
      <c r="A570" s="64"/>
      <c r="AK570" s="61"/>
      <c r="AL570" s="61"/>
      <c r="AM570" s="63"/>
      <c r="AN570" s="63"/>
    </row>
    <row r="571" spans="1:40" ht="14.25" customHeight="1" x14ac:dyDescent="0.2">
      <c r="A571" s="64"/>
      <c r="AK571" s="61"/>
      <c r="AL571" s="61"/>
      <c r="AM571" s="63"/>
      <c r="AN571" s="63"/>
    </row>
    <row r="572" spans="1:40" ht="14.25" customHeight="1" x14ac:dyDescent="0.2">
      <c r="A572" s="64"/>
      <c r="AK572" s="61"/>
      <c r="AL572" s="61"/>
      <c r="AM572" s="63"/>
      <c r="AN572" s="63"/>
    </row>
    <row r="573" spans="1:40" ht="14.25" customHeight="1" x14ac:dyDescent="0.2">
      <c r="A573" s="64"/>
      <c r="AK573" s="61"/>
      <c r="AL573" s="61"/>
      <c r="AM573" s="63"/>
      <c r="AN573" s="63"/>
    </row>
    <row r="574" spans="1:40" ht="14.25" customHeight="1" x14ac:dyDescent="0.2">
      <c r="A574" s="64"/>
      <c r="AK574" s="61"/>
      <c r="AL574" s="61"/>
      <c r="AM574" s="63"/>
      <c r="AN574" s="63"/>
    </row>
    <row r="575" spans="1:40" ht="14.25" customHeight="1" x14ac:dyDescent="0.2">
      <c r="A575" s="64"/>
      <c r="AK575" s="61"/>
      <c r="AL575" s="61"/>
      <c r="AM575" s="63"/>
      <c r="AN575" s="63"/>
    </row>
    <row r="576" spans="1:40" ht="14.25" customHeight="1" x14ac:dyDescent="0.2">
      <c r="A576" s="64"/>
      <c r="AK576" s="61"/>
      <c r="AL576" s="61"/>
      <c r="AM576" s="63"/>
      <c r="AN576" s="63"/>
    </row>
    <row r="577" spans="1:40" ht="14.25" customHeight="1" x14ac:dyDescent="0.2">
      <c r="A577" s="64"/>
      <c r="AK577" s="61"/>
      <c r="AL577" s="61"/>
      <c r="AM577" s="63"/>
      <c r="AN577" s="63"/>
    </row>
    <row r="578" spans="1:40" ht="14.25" customHeight="1" x14ac:dyDescent="0.2">
      <c r="A578" s="64"/>
      <c r="AK578" s="61"/>
      <c r="AL578" s="61"/>
      <c r="AM578" s="63"/>
      <c r="AN578" s="63"/>
    </row>
    <row r="579" spans="1:40" ht="14.25" customHeight="1" x14ac:dyDescent="0.2">
      <c r="A579" s="64"/>
      <c r="AK579" s="61"/>
      <c r="AL579" s="61"/>
      <c r="AM579" s="63"/>
      <c r="AN579" s="63"/>
    </row>
    <row r="580" spans="1:40" ht="14.25" customHeight="1" x14ac:dyDescent="0.2">
      <c r="A580" s="64"/>
      <c r="AK580" s="61"/>
      <c r="AL580" s="61"/>
      <c r="AM580" s="63"/>
      <c r="AN580" s="63"/>
    </row>
    <row r="581" spans="1:40" ht="14.25" customHeight="1" x14ac:dyDescent="0.2">
      <c r="A581" s="64"/>
      <c r="AK581" s="61"/>
      <c r="AL581" s="61"/>
      <c r="AM581" s="63"/>
      <c r="AN581" s="63"/>
    </row>
    <row r="582" spans="1:40" ht="14.25" customHeight="1" x14ac:dyDescent="0.2">
      <c r="A582" s="64"/>
      <c r="AK582" s="61"/>
      <c r="AL582" s="61"/>
      <c r="AM582" s="63"/>
      <c r="AN582" s="63"/>
    </row>
    <row r="583" spans="1:40" ht="14.25" customHeight="1" x14ac:dyDescent="0.2">
      <c r="A583" s="64"/>
      <c r="AK583" s="61"/>
      <c r="AL583" s="61"/>
      <c r="AM583" s="63"/>
      <c r="AN583" s="63"/>
    </row>
    <row r="584" spans="1:40" ht="14.25" customHeight="1" x14ac:dyDescent="0.2">
      <c r="A584" s="64"/>
      <c r="AK584" s="61"/>
      <c r="AL584" s="61"/>
      <c r="AM584" s="63"/>
      <c r="AN584" s="63"/>
    </row>
    <row r="585" spans="1:40" ht="14.25" customHeight="1" x14ac:dyDescent="0.2">
      <c r="A585" s="64"/>
      <c r="AK585" s="61"/>
      <c r="AL585" s="61"/>
      <c r="AM585" s="63"/>
      <c r="AN585" s="63"/>
    </row>
    <row r="586" spans="1:40" ht="14.25" customHeight="1" x14ac:dyDescent="0.2">
      <c r="A586" s="64"/>
      <c r="AK586" s="61"/>
      <c r="AL586" s="61"/>
      <c r="AM586" s="63"/>
      <c r="AN586" s="63"/>
    </row>
    <row r="587" spans="1:40" ht="14.25" customHeight="1" x14ac:dyDescent="0.2">
      <c r="A587" s="64"/>
      <c r="AK587" s="61"/>
      <c r="AL587" s="61"/>
      <c r="AM587" s="63"/>
      <c r="AN587" s="63"/>
    </row>
    <row r="588" spans="1:40" ht="14.25" customHeight="1" x14ac:dyDescent="0.2">
      <c r="A588" s="64"/>
      <c r="AK588" s="61"/>
      <c r="AL588" s="61"/>
      <c r="AM588" s="63"/>
      <c r="AN588" s="63"/>
    </row>
    <row r="589" spans="1:40" ht="14.25" customHeight="1" x14ac:dyDescent="0.2">
      <c r="A589" s="64"/>
      <c r="AK589" s="61"/>
      <c r="AL589" s="61"/>
      <c r="AM589" s="63"/>
      <c r="AN589" s="63"/>
    </row>
    <row r="590" spans="1:40" ht="14.25" customHeight="1" x14ac:dyDescent="0.2">
      <c r="A590" s="64"/>
      <c r="AK590" s="61"/>
      <c r="AL590" s="61"/>
      <c r="AM590" s="63"/>
      <c r="AN590" s="63"/>
    </row>
    <row r="591" spans="1:40" ht="14.25" customHeight="1" x14ac:dyDescent="0.2">
      <c r="A591" s="64"/>
      <c r="AK591" s="61"/>
      <c r="AL591" s="61"/>
      <c r="AM591" s="63"/>
      <c r="AN591" s="63"/>
    </row>
    <row r="592" spans="1:40" ht="14.25" customHeight="1" x14ac:dyDescent="0.2">
      <c r="A592" s="64"/>
      <c r="AK592" s="61"/>
      <c r="AL592" s="61"/>
      <c r="AM592" s="63"/>
      <c r="AN592" s="63"/>
    </row>
    <row r="593" spans="1:40" ht="14.25" customHeight="1" x14ac:dyDescent="0.2">
      <c r="A593" s="64"/>
      <c r="AK593" s="61"/>
      <c r="AL593" s="61"/>
      <c r="AM593" s="63"/>
      <c r="AN593" s="63"/>
    </row>
    <row r="594" spans="1:40" ht="14.25" customHeight="1" x14ac:dyDescent="0.2">
      <c r="A594" s="64"/>
      <c r="AK594" s="61"/>
      <c r="AL594" s="61"/>
      <c r="AM594" s="63"/>
      <c r="AN594" s="63"/>
    </row>
    <row r="595" spans="1:40" ht="14.25" customHeight="1" x14ac:dyDescent="0.2">
      <c r="A595" s="64"/>
      <c r="AK595" s="61"/>
      <c r="AL595" s="61"/>
      <c r="AM595" s="63"/>
      <c r="AN595" s="63"/>
    </row>
    <row r="596" spans="1:40" ht="14.25" customHeight="1" x14ac:dyDescent="0.2">
      <c r="A596" s="64"/>
      <c r="AK596" s="61"/>
      <c r="AL596" s="61"/>
      <c r="AM596" s="63"/>
      <c r="AN596" s="63"/>
    </row>
    <row r="597" spans="1:40" ht="14.25" customHeight="1" x14ac:dyDescent="0.2">
      <c r="A597" s="64"/>
      <c r="AK597" s="61"/>
      <c r="AL597" s="61"/>
      <c r="AM597" s="63"/>
      <c r="AN597" s="63"/>
    </row>
    <row r="598" spans="1:40" ht="14.25" customHeight="1" x14ac:dyDescent="0.2">
      <c r="A598" s="64"/>
      <c r="AK598" s="61"/>
      <c r="AL598" s="61"/>
      <c r="AM598" s="63"/>
      <c r="AN598" s="63"/>
    </row>
    <row r="599" spans="1:40" ht="14.25" customHeight="1" x14ac:dyDescent="0.2">
      <c r="A599" s="64"/>
      <c r="AK599" s="61"/>
      <c r="AL599" s="61"/>
      <c r="AM599" s="63"/>
      <c r="AN599" s="63"/>
    </row>
    <row r="600" spans="1:40" ht="14.25" customHeight="1" x14ac:dyDescent="0.2">
      <c r="A600" s="64"/>
      <c r="AK600" s="61"/>
      <c r="AL600" s="61"/>
      <c r="AM600" s="63"/>
      <c r="AN600" s="63"/>
    </row>
    <row r="601" spans="1:40" ht="14.25" customHeight="1" x14ac:dyDescent="0.2">
      <c r="A601" s="64"/>
      <c r="AK601" s="61"/>
      <c r="AL601" s="61"/>
      <c r="AM601" s="63"/>
      <c r="AN601" s="63"/>
    </row>
    <row r="602" spans="1:40" ht="14.25" customHeight="1" x14ac:dyDescent="0.2">
      <c r="A602" s="64"/>
      <c r="AK602" s="61"/>
      <c r="AL602" s="61"/>
      <c r="AM602" s="63"/>
      <c r="AN602" s="63"/>
    </row>
    <row r="603" spans="1:40" ht="14.25" customHeight="1" x14ac:dyDescent="0.2">
      <c r="A603" s="64"/>
      <c r="AK603" s="61"/>
      <c r="AL603" s="61"/>
      <c r="AM603" s="63"/>
      <c r="AN603" s="63"/>
    </row>
    <row r="604" spans="1:40" ht="14.25" customHeight="1" x14ac:dyDescent="0.2">
      <c r="A604" s="64"/>
      <c r="AK604" s="61"/>
      <c r="AL604" s="61"/>
      <c r="AM604" s="63"/>
      <c r="AN604" s="63"/>
    </row>
    <row r="605" spans="1:40" ht="14.25" customHeight="1" x14ac:dyDescent="0.2">
      <c r="A605" s="64"/>
      <c r="AK605" s="61"/>
      <c r="AL605" s="61"/>
      <c r="AM605" s="63"/>
      <c r="AN605" s="63"/>
    </row>
    <row r="606" spans="1:40" ht="14.25" customHeight="1" x14ac:dyDescent="0.2">
      <c r="A606" s="64"/>
      <c r="AK606" s="61"/>
      <c r="AL606" s="61"/>
      <c r="AM606" s="63"/>
      <c r="AN606" s="63"/>
    </row>
    <row r="607" spans="1:40" ht="14.25" customHeight="1" x14ac:dyDescent="0.2">
      <c r="A607" s="64"/>
      <c r="AK607" s="61"/>
      <c r="AL607" s="61"/>
      <c r="AM607" s="63"/>
      <c r="AN607" s="63"/>
    </row>
    <row r="608" spans="1:40" ht="14.25" customHeight="1" x14ac:dyDescent="0.2">
      <c r="A608" s="64"/>
      <c r="AK608" s="61"/>
      <c r="AL608" s="61"/>
      <c r="AM608" s="63"/>
      <c r="AN608" s="63"/>
    </row>
    <row r="609" spans="1:40" ht="14.25" customHeight="1" x14ac:dyDescent="0.2">
      <c r="A609" s="64"/>
      <c r="AK609" s="61"/>
      <c r="AL609" s="61"/>
      <c r="AM609" s="63"/>
      <c r="AN609" s="63"/>
    </row>
    <row r="610" spans="1:40" ht="14.25" customHeight="1" x14ac:dyDescent="0.2">
      <c r="A610" s="64"/>
      <c r="AK610" s="61"/>
      <c r="AL610" s="61"/>
      <c r="AM610" s="63"/>
      <c r="AN610" s="63"/>
    </row>
    <row r="611" spans="1:40" ht="14.25" customHeight="1" x14ac:dyDescent="0.2">
      <c r="A611" s="64"/>
      <c r="AK611" s="61"/>
      <c r="AL611" s="61"/>
      <c r="AM611" s="63"/>
      <c r="AN611" s="63"/>
    </row>
    <row r="612" spans="1:40" ht="14.25" customHeight="1" x14ac:dyDescent="0.2">
      <c r="A612" s="64"/>
      <c r="AK612" s="61"/>
      <c r="AL612" s="61"/>
      <c r="AM612" s="63"/>
      <c r="AN612" s="63"/>
    </row>
    <row r="613" spans="1:40" ht="14.25" customHeight="1" x14ac:dyDescent="0.2">
      <c r="A613" s="64"/>
      <c r="AK613" s="61"/>
      <c r="AL613" s="61"/>
      <c r="AM613" s="63"/>
      <c r="AN613" s="63"/>
    </row>
    <row r="614" spans="1:40" ht="14.25" customHeight="1" x14ac:dyDescent="0.2">
      <c r="A614" s="64"/>
      <c r="AK614" s="61"/>
      <c r="AL614" s="61"/>
      <c r="AM614" s="63"/>
      <c r="AN614" s="63"/>
    </row>
    <row r="615" spans="1:40" ht="14.25" customHeight="1" x14ac:dyDescent="0.2">
      <c r="A615" s="64"/>
      <c r="AK615" s="61"/>
      <c r="AL615" s="61"/>
      <c r="AM615" s="63"/>
      <c r="AN615" s="63"/>
    </row>
    <row r="616" spans="1:40" ht="14.25" customHeight="1" x14ac:dyDescent="0.2">
      <c r="A616" s="64"/>
      <c r="AK616" s="61"/>
      <c r="AL616" s="61"/>
      <c r="AM616" s="63"/>
      <c r="AN616" s="63"/>
    </row>
    <row r="617" spans="1:40" ht="14.25" customHeight="1" x14ac:dyDescent="0.2">
      <c r="A617" s="64"/>
      <c r="AK617" s="61"/>
      <c r="AL617" s="61"/>
      <c r="AM617" s="63"/>
      <c r="AN617" s="63"/>
    </row>
    <row r="618" spans="1:40" ht="14.25" customHeight="1" x14ac:dyDescent="0.2">
      <c r="A618" s="64"/>
      <c r="AK618" s="61"/>
      <c r="AL618" s="61"/>
      <c r="AM618" s="63"/>
      <c r="AN618" s="63"/>
    </row>
    <row r="619" spans="1:40" ht="14.25" customHeight="1" x14ac:dyDescent="0.2">
      <c r="A619" s="64"/>
      <c r="AK619" s="61"/>
      <c r="AL619" s="61"/>
      <c r="AM619" s="63"/>
      <c r="AN619" s="63"/>
    </row>
    <row r="620" spans="1:40" ht="14.25" customHeight="1" x14ac:dyDescent="0.2">
      <c r="A620" s="64"/>
      <c r="AK620" s="61"/>
      <c r="AL620" s="61"/>
      <c r="AM620" s="63"/>
      <c r="AN620" s="63"/>
    </row>
    <row r="621" spans="1:40" ht="14.25" customHeight="1" x14ac:dyDescent="0.2">
      <c r="A621" s="64"/>
      <c r="AK621" s="61"/>
      <c r="AL621" s="61"/>
      <c r="AM621" s="63"/>
      <c r="AN621" s="63"/>
    </row>
    <row r="622" spans="1:40" ht="14.25" customHeight="1" x14ac:dyDescent="0.2">
      <c r="A622" s="64"/>
      <c r="AK622" s="61"/>
      <c r="AL622" s="61"/>
      <c r="AM622" s="63"/>
      <c r="AN622" s="63"/>
    </row>
    <row r="623" spans="1:40" ht="14.25" customHeight="1" x14ac:dyDescent="0.2">
      <c r="A623" s="64"/>
      <c r="AK623" s="61"/>
      <c r="AL623" s="61"/>
      <c r="AM623" s="63"/>
      <c r="AN623" s="63"/>
    </row>
    <row r="624" spans="1:40" ht="14.25" customHeight="1" x14ac:dyDescent="0.2">
      <c r="A624" s="64"/>
      <c r="AK624" s="61"/>
      <c r="AL624" s="61"/>
      <c r="AM624" s="63"/>
      <c r="AN624" s="63"/>
    </row>
    <row r="625" spans="1:40" ht="14.25" customHeight="1" x14ac:dyDescent="0.2">
      <c r="A625" s="64"/>
      <c r="AK625" s="61"/>
      <c r="AL625" s="61"/>
      <c r="AM625" s="63"/>
      <c r="AN625" s="63"/>
    </row>
    <row r="626" spans="1:40" ht="14.25" customHeight="1" x14ac:dyDescent="0.2">
      <c r="A626" s="64"/>
      <c r="AK626" s="61"/>
      <c r="AL626" s="61"/>
      <c r="AM626" s="63"/>
      <c r="AN626" s="63"/>
    </row>
    <row r="627" spans="1:40" ht="14.25" customHeight="1" x14ac:dyDescent="0.2">
      <c r="A627" s="64"/>
      <c r="AK627" s="61"/>
      <c r="AL627" s="61"/>
      <c r="AM627" s="63"/>
      <c r="AN627" s="63"/>
    </row>
    <row r="628" spans="1:40" ht="14.25" customHeight="1" x14ac:dyDescent="0.2">
      <c r="A628" s="64"/>
      <c r="AK628" s="61"/>
      <c r="AL628" s="61"/>
      <c r="AM628" s="63"/>
      <c r="AN628" s="63"/>
    </row>
    <row r="629" spans="1:40" ht="14.25" customHeight="1" x14ac:dyDescent="0.2">
      <c r="A629" s="64"/>
      <c r="AK629" s="61"/>
      <c r="AL629" s="61"/>
      <c r="AM629" s="63"/>
      <c r="AN629" s="63"/>
    </row>
    <row r="630" spans="1:40" ht="14.25" customHeight="1" x14ac:dyDescent="0.2">
      <c r="A630" s="64"/>
      <c r="AK630" s="61"/>
      <c r="AL630" s="61"/>
      <c r="AM630" s="63"/>
      <c r="AN630" s="63"/>
    </row>
    <row r="631" spans="1:40" ht="14.25" customHeight="1" x14ac:dyDescent="0.2">
      <c r="A631" s="64"/>
      <c r="AK631" s="61"/>
      <c r="AL631" s="61"/>
      <c r="AM631" s="63"/>
      <c r="AN631" s="63"/>
    </row>
    <row r="632" spans="1:40" ht="14.25" customHeight="1" x14ac:dyDescent="0.2">
      <c r="A632" s="64"/>
      <c r="AK632" s="61"/>
      <c r="AL632" s="61"/>
      <c r="AM632" s="63"/>
      <c r="AN632" s="63"/>
    </row>
    <row r="633" spans="1:40" ht="14.25" customHeight="1" x14ac:dyDescent="0.2">
      <c r="A633" s="64"/>
      <c r="AK633" s="61"/>
      <c r="AL633" s="61"/>
      <c r="AM633" s="63"/>
      <c r="AN633" s="63"/>
    </row>
    <row r="634" spans="1:40" ht="14.25" customHeight="1" x14ac:dyDescent="0.2">
      <c r="A634" s="64"/>
      <c r="AK634" s="61"/>
      <c r="AL634" s="61"/>
      <c r="AM634" s="63"/>
      <c r="AN634" s="63"/>
    </row>
    <row r="635" spans="1:40" ht="14.25" customHeight="1" x14ac:dyDescent="0.2">
      <c r="A635" s="64"/>
      <c r="AK635" s="61"/>
      <c r="AL635" s="61"/>
      <c r="AM635" s="63"/>
      <c r="AN635" s="63"/>
    </row>
    <row r="636" spans="1:40" ht="14.25" customHeight="1" x14ac:dyDescent="0.2">
      <c r="A636" s="64"/>
      <c r="AK636" s="61"/>
      <c r="AL636" s="61"/>
      <c r="AM636" s="63"/>
      <c r="AN636" s="63"/>
    </row>
    <row r="637" spans="1:40" ht="14.25" customHeight="1" x14ac:dyDescent="0.2">
      <c r="A637" s="64"/>
      <c r="AK637" s="61"/>
      <c r="AL637" s="61"/>
      <c r="AM637" s="63"/>
      <c r="AN637" s="63"/>
    </row>
    <row r="638" spans="1:40" ht="14.25" customHeight="1" x14ac:dyDescent="0.2">
      <c r="A638" s="64"/>
      <c r="AK638" s="61"/>
      <c r="AL638" s="61"/>
      <c r="AM638" s="63"/>
      <c r="AN638" s="63"/>
    </row>
    <row r="639" spans="1:40" ht="14.25" customHeight="1" x14ac:dyDescent="0.2">
      <c r="A639" s="64"/>
      <c r="AK639" s="61"/>
      <c r="AL639" s="61"/>
      <c r="AM639" s="63"/>
      <c r="AN639" s="63"/>
    </row>
    <row r="640" spans="1:40" ht="14.25" customHeight="1" x14ac:dyDescent="0.2">
      <c r="A640" s="64"/>
      <c r="AK640" s="61"/>
      <c r="AL640" s="61"/>
      <c r="AM640" s="63"/>
      <c r="AN640" s="63"/>
    </row>
    <row r="641" spans="1:40" ht="14.25" customHeight="1" x14ac:dyDescent="0.2">
      <c r="A641" s="64"/>
      <c r="AK641" s="61"/>
      <c r="AL641" s="61"/>
      <c r="AM641" s="63"/>
      <c r="AN641" s="63"/>
    </row>
    <row r="642" spans="1:40" ht="14.25" customHeight="1" x14ac:dyDescent="0.2">
      <c r="A642" s="64"/>
      <c r="AK642" s="61"/>
      <c r="AL642" s="61"/>
      <c r="AM642" s="63"/>
      <c r="AN642" s="63"/>
    </row>
    <row r="643" spans="1:40" ht="14.25" customHeight="1" x14ac:dyDescent="0.2">
      <c r="A643" s="64"/>
      <c r="AK643" s="61"/>
      <c r="AL643" s="61"/>
      <c r="AM643" s="63"/>
      <c r="AN643" s="63"/>
    </row>
    <row r="644" spans="1:40" ht="14.25" customHeight="1" x14ac:dyDescent="0.2">
      <c r="A644" s="64"/>
      <c r="AK644" s="61"/>
      <c r="AL644" s="61"/>
      <c r="AM644" s="63"/>
      <c r="AN644" s="63"/>
    </row>
    <row r="645" spans="1:40" ht="14.25" customHeight="1" x14ac:dyDescent="0.2">
      <c r="A645" s="64"/>
      <c r="AK645" s="61"/>
      <c r="AL645" s="61"/>
      <c r="AM645" s="63"/>
      <c r="AN645" s="63"/>
    </row>
    <row r="646" spans="1:40" ht="14.25" customHeight="1" x14ac:dyDescent="0.2">
      <c r="A646" s="64"/>
      <c r="AK646" s="61"/>
      <c r="AL646" s="61"/>
      <c r="AM646" s="63"/>
      <c r="AN646" s="63"/>
    </row>
    <row r="647" spans="1:40" ht="14.25" customHeight="1" x14ac:dyDescent="0.2">
      <c r="A647" s="64"/>
      <c r="AK647" s="61"/>
      <c r="AL647" s="61"/>
      <c r="AM647" s="63"/>
      <c r="AN647" s="63"/>
    </row>
    <row r="648" spans="1:40" ht="14.25" customHeight="1" x14ac:dyDescent="0.2">
      <c r="A648" s="64"/>
      <c r="AK648" s="61"/>
      <c r="AL648" s="61"/>
      <c r="AM648" s="63"/>
      <c r="AN648" s="63"/>
    </row>
    <row r="649" spans="1:40" ht="14.25" customHeight="1" x14ac:dyDescent="0.2">
      <c r="A649" s="64"/>
      <c r="AK649" s="61"/>
      <c r="AL649" s="61"/>
      <c r="AM649" s="63"/>
      <c r="AN649" s="63"/>
    </row>
    <row r="650" spans="1:40" ht="14.25" customHeight="1" x14ac:dyDescent="0.2">
      <c r="A650" s="64"/>
      <c r="AK650" s="61"/>
      <c r="AL650" s="61"/>
      <c r="AM650" s="63"/>
      <c r="AN650" s="63"/>
    </row>
    <row r="651" spans="1:40" ht="14.25" customHeight="1" x14ac:dyDescent="0.2">
      <c r="A651" s="64"/>
      <c r="AK651" s="61"/>
      <c r="AL651" s="61"/>
      <c r="AM651" s="63"/>
      <c r="AN651" s="63"/>
    </row>
    <row r="652" spans="1:40" ht="14.25" customHeight="1" x14ac:dyDescent="0.2">
      <c r="A652" s="64"/>
      <c r="AK652" s="61"/>
      <c r="AL652" s="61"/>
      <c r="AM652" s="63"/>
      <c r="AN652" s="63"/>
    </row>
    <row r="653" spans="1:40" ht="14.25" customHeight="1" x14ac:dyDescent="0.2">
      <c r="A653" s="64"/>
      <c r="AK653" s="61"/>
      <c r="AL653" s="61"/>
      <c r="AM653" s="63"/>
      <c r="AN653" s="63"/>
    </row>
    <row r="654" spans="1:40" ht="14.25" customHeight="1" x14ac:dyDescent="0.2">
      <c r="A654" s="64"/>
      <c r="AK654" s="61"/>
      <c r="AL654" s="61"/>
      <c r="AM654" s="63"/>
      <c r="AN654" s="63"/>
    </row>
    <row r="655" spans="1:40" ht="14.25" customHeight="1" x14ac:dyDescent="0.2">
      <c r="A655" s="64"/>
      <c r="AK655" s="61"/>
      <c r="AL655" s="61"/>
      <c r="AM655" s="63"/>
      <c r="AN655" s="63"/>
    </row>
    <row r="656" spans="1:40" ht="14.25" customHeight="1" x14ac:dyDescent="0.2">
      <c r="A656" s="64"/>
      <c r="AK656" s="61"/>
      <c r="AL656" s="61"/>
      <c r="AM656" s="63"/>
      <c r="AN656" s="63"/>
    </row>
    <row r="657" spans="1:40" ht="14.25" customHeight="1" x14ac:dyDescent="0.2">
      <c r="A657" s="64"/>
      <c r="AK657" s="61"/>
      <c r="AL657" s="61"/>
      <c r="AM657" s="63"/>
      <c r="AN657" s="63"/>
    </row>
    <row r="658" spans="1:40" ht="14.25" customHeight="1" x14ac:dyDescent="0.2">
      <c r="A658" s="64"/>
      <c r="AK658" s="61"/>
      <c r="AL658" s="61"/>
      <c r="AM658" s="63"/>
      <c r="AN658" s="63"/>
    </row>
    <row r="659" spans="1:40" ht="14.25" customHeight="1" x14ac:dyDescent="0.2">
      <c r="A659" s="64"/>
      <c r="AK659" s="61"/>
      <c r="AL659" s="61"/>
      <c r="AM659" s="63"/>
      <c r="AN659" s="63"/>
    </row>
    <row r="660" spans="1:40" ht="14.25" customHeight="1" x14ac:dyDescent="0.2">
      <c r="A660" s="64"/>
      <c r="AK660" s="61"/>
      <c r="AL660" s="61"/>
      <c r="AM660" s="63"/>
      <c r="AN660" s="63"/>
    </row>
    <row r="661" spans="1:40" ht="14.25" customHeight="1" x14ac:dyDescent="0.2">
      <c r="A661" s="64"/>
      <c r="AK661" s="61"/>
      <c r="AL661" s="61"/>
      <c r="AM661" s="63"/>
      <c r="AN661" s="63"/>
    </row>
    <row r="662" spans="1:40" ht="14.25" customHeight="1" x14ac:dyDescent="0.2">
      <c r="A662" s="64"/>
      <c r="AK662" s="61"/>
      <c r="AL662" s="61"/>
      <c r="AM662" s="63"/>
      <c r="AN662" s="63"/>
    </row>
    <row r="663" spans="1:40" ht="14.25" customHeight="1" x14ac:dyDescent="0.2">
      <c r="A663" s="64"/>
      <c r="AK663" s="61"/>
      <c r="AL663" s="61"/>
      <c r="AM663" s="63"/>
      <c r="AN663" s="63"/>
    </row>
    <row r="664" spans="1:40" ht="14.25" customHeight="1" x14ac:dyDescent="0.2">
      <c r="A664" s="64"/>
      <c r="AK664" s="61"/>
      <c r="AL664" s="61"/>
      <c r="AM664" s="63"/>
      <c r="AN664" s="63"/>
    </row>
    <row r="665" spans="1:40" ht="14.25" customHeight="1" x14ac:dyDescent="0.2">
      <c r="A665" s="64"/>
      <c r="AK665" s="61"/>
      <c r="AL665" s="61"/>
      <c r="AM665" s="63"/>
      <c r="AN665" s="63"/>
    </row>
    <row r="666" spans="1:40" ht="14.25" customHeight="1" x14ac:dyDescent="0.2">
      <c r="A666" s="64"/>
      <c r="AK666" s="61"/>
      <c r="AL666" s="61"/>
      <c r="AM666" s="63"/>
      <c r="AN666" s="63"/>
    </row>
    <row r="667" spans="1:40" ht="14.25" customHeight="1" x14ac:dyDescent="0.2">
      <c r="A667" s="64"/>
      <c r="AK667" s="61"/>
      <c r="AL667" s="61"/>
      <c r="AM667" s="63"/>
      <c r="AN667" s="63"/>
    </row>
    <row r="668" spans="1:40" ht="14.25" customHeight="1" x14ac:dyDescent="0.2">
      <c r="A668" s="64"/>
      <c r="AK668" s="61"/>
      <c r="AL668" s="61"/>
      <c r="AM668" s="63"/>
      <c r="AN668" s="63"/>
    </row>
    <row r="669" spans="1:40" ht="14.25" customHeight="1" x14ac:dyDescent="0.2">
      <c r="A669" s="64"/>
      <c r="AK669" s="61"/>
      <c r="AL669" s="61"/>
      <c r="AM669" s="63"/>
      <c r="AN669" s="63"/>
    </row>
    <row r="670" spans="1:40" ht="14.25" customHeight="1" x14ac:dyDescent="0.2">
      <c r="A670" s="64"/>
      <c r="AK670" s="61"/>
      <c r="AL670" s="61"/>
      <c r="AM670" s="63"/>
      <c r="AN670" s="63"/>
    </row>
    <row r="671" spans="1:40" ht="14.25" customHeight="1" x14ac:dyDescent="0.2">
      <c r="A671" s="64"/>
      <c r="AK671" s="61"/>
      <c r="AL671" s="61"/>
      <c r="AM671" s="63"/>
      <c r="AN671" s="63"/>
    </row>
    <row r="672" spans="1:40" ht="14.25" customHeight="1" x14ac:dyDescent="0.2">
      <c r="A672" s="64"/>
      <c r="AK672" s="61"/>
      <c r="AL672" s="61"/>
      <c r="AM672" s="63"/>
      <c r="AN672" s="63"/>
    </row>
    <row r="673" spans="1:40" ht="14.25" customHeight="1" x14ac:dyDescent="0.2">
      <c r="A673" s="64"/>
      <c r="AK673" s="61"/>
      <c r="AL673" s="61"/>
      <c r="AM673" s="63"/>
      <c r="AN673" s="63"/>
    </row>
    <row r="674" spans="1:40" ht="14.25" customHeight="1" x14ac:dyDescent="0.2">
      <c r="A674" s="64"/>
      <c r="AK674" s="61"/>
      <c r="AL674" s="61"/>
      <c r="AM674" s="63"/>
      <c r="AN674" s="63"/>
    </row>
    <row r="675" spans="1:40" ht="14.25" customHeight="1" x14ac:dyDescent="0.2">
      <c r="A675" s="64"/>
      <c r="AK675" s="61"/>
      <c r="AL675" s="61"/>
      <c r="AM675" s="63"/>
      <c r="AN675" s="63"/>
    </row>
    <row r="676" spans="1:40" ht="14.25" customHeight="1" x14ac:dyDescent="0.2">
      <c r="A676" s="64"/>
      <c r="AK676" s="61"/>
      <c r="AL676" s="61"/>
      <c r="AM676" s="63"/>
      <c r="AN676" s="63"/>
    </row>
    <row r="677" spans="1:40" ht="14.25" customHeight="1" x14ac:dyDescent="0.2">
      <c r="A677" s="64"/>
      <c r="AK677" s="61"/>
      <c r="AL677" s="61"/>
      <c r="AM677" s="63"/>
      <c r="AN677" s="63"/>
    </row>
    <row r="678" spans="1:40" ht="14.25" customHeight="1" x14ac:dyDescent="0.2">
      <c r="A678" s="64"/>
      <c r="AK678" s="61"/>
      <c r="AL678" s="61"/>
      <c r="AM678" s="63"/>
      <c r="AN678" s="63"/>
    </row>
    <row r="679" spans="1:40" ht="14.25" customHeight="1" x14ac:dyDescent="0.2">
      <c r="A679" s="64"/>
      <c r="AK679" s="61"/>
      <c r="AL679" s="61"/>
      <c r="AM679" s="63"/>
      <c r="AN679" s="63"/>
    </row>
    <row r="680" spans="1:40" ht="14.25" customHeight="1" x14ac:dyDescent="0.2">
      <c r="A680" s="64"/>
      <c r="AK680" s="61"/>
      <c r="AL680" s="61"/>
      <c r="AM680" s="63"/>
      <c r="AN680" s="63"/>
    </row>
    <row r="681" spans="1:40" ht="14.25" customHeight="1" x14ac:dyDescent="0.2">
      <c r="A681" s="64"/>
      <c r="AK681" s="61"/>
      <c r="AL681" s="61"/>
      <c r="AM681" s="63"/>
      <c r="AN681" s="63"/>
    </row>
    <row r="682" spans="1:40" ht="14.25" customHeight="1" x14ac:dyDescent="0.2">
      <c r="A682" s="64"/>
      <c r="AK682" s="61"/>
      <c r="AL682" s="61"/>
      <c r="AM682" s="63"/>
      <c r="AN682" s="63"/>
    </row>
    <row r="683" spans="1:40" ht="14.25" customHeight="1" x14ac:dyDescent="0.2">
      <c r="A683" s="64"/>
      <c r="AK683" s="61"/>
      <c r="AL683" s="61"/>
      <c r="AM683" s="63"/>
      <c r="AN683" s="63"/>
    </row>
    <row r="684" spans="1:40" ht="14.25" customHeight="1" x14ac:dyDescent="0.2">
      <c r="A684" s="64"/>
      <c r="AK684" s="61"/>
      <c r="AL684" s="61"/>
      <c r="AM684" s="63"/>
      <c r="AN684" s="63"/>
    </row>
    <row r="685" spans="1:40" ht="14.25" customHeight="1" x14ac:dyDescent="0.2">
      <c r="A685" s="64"/>
      <c r="AK685" s="61"/>
      <c r="AL685" s="61"/>
      <c r="AM685" s="63"/>
      <c r="AN685" s="63"/>
    </row>
    <row r="686" spans="1:40" ht="14.25" customHeight="1" x14ac:dyDescent="0.2">
      <c r="A686" s="64"/>
      <c r="AK686" s="61"/>
      <c r="AL686" s="61"/>
      <c r="AM686" s="63"/>
      <c r="AN686" s="63"/>
    </row>
    <row r="687" spans="1:40" ht="14.25" customHeight="1" x14ac:dyDescent="0.2">
      <c r="A687" s="64"/>
      <c r="AK687" s="61"/>
      <c r="AL687" s="61"/>
      <c r="AM687" s="63"/>
      <c r="AN687" s="63"/>
    </row>
    <row r="688" spans="1:40" ht="14.25" customHeight="1" x14ac:dyDescent="0.2">
      <c r="A688" s="64"/>
      <c r="AK688" s="61"/>
      <c r="AL688" s="61"/>
      <c r="AM688" s="63"/>
      <c r="AN688" s="63"/>
    </row>
    <row r="689" spans="1:40" ht="14.25" customHeight="1" x14ac:dyDescent="0.2">
      <c r="A689" s="64"/>
      <c r="AK689" s="61"/>
      <c r="AL689" s="61"/>
      <c r="AM689" s="63"/>
      <c r="AN689" s="63"/>
    </row>
    <row r="690" spans="1:40" ht="14.25" customHeight="1" x14ac:dyDescent="0.2">
      <c r="A690" s="64"/>
      <c r="AK690" s="61"/>
      <c r="AL690" s="61"/>
      <c r="AM690" s="63"/>
      <c r="AN690" s="63"/>
    </row>
    <row r="691" spans="1:40" ht="14.25" customHeight="1" x14ac:dyDescent="0.2">
      <c r="A691" s="64"/>
      <c r="AK691" s="61"/>
      <c r="AL691" s="61"/>
      <c r="AM691" s="63"/>
      <c r="AN691" s="63"/>
    </row>
    <row r="692" spans="1:40" ht="14.25" customHeight="1" x14ac:dyDescent="0.2">
      <c r="A692" s="64"/>
      <c r="AK692" s="61"/>
      <c r="AL692" s="61"/>
      <c r="AM692" s="63"/>
      <c r="AN692" s="63"/>
    </row>
    <row r="693" spans="1:40" ht="14.25" customHeight="1" x14ac:dyDescent="0.2">
      <c r="A693" s="64"/>
      <c r="AK693" s="61"/>
      <c r="AL693" s="61"/>
      <c r="AM693" s="63"/>
      <c r="AN693" s="63"/>
    </row>
    <row r="694" spans="1:40" ht="14.25" customHeight="1" x14ac:dyDescent="0.2">
      <c r="A694" s="64"/>
      <c r="AK694" s="61"/>
      <c r="AL694" s="61"/>
      <c r="AM694" s="63"/>
      <c r="AN694" s="63"/>
    </row>
    <row r="695" spans="1:40" ht="14.25" customHeight="1" x14ac:dyDescent="0.2">
      <c r="A695" s="64"/>
      <c r="AK695" s="61"/>
      <c r="AL695" s="61"/>
      <c r="AM695" s="63"/>
      <c r="AN695" s="63"/>
    </row>
    <row r="696" spans="1:40" ht="14.25" customHeight="1" x14ac:dyDescent="0.2">
      <c r="A696" s="64"/>
      <c r="AK696" s="61"/>
      <c r="AL696" s="61"/>
      <c r="AM696" s="63"/>
      <c r="AN696" s="63"/>
    </row>
    <row r="697" spans="1:40" ht="14.25" customHeight="1" x14ac:dyDescent="0.2">
      <c r="A697" s="64"/>
      <c r="AK697" s="61"/>
      <c r="AL697" s="61"/>
      <c r="AM697" s="63"/>
      <c r="AN697" s="63"/>
    </row>
    <row r="698" spans="1:40" ht="14.25" customHeight="1" x14ac:dyDescent="0.2">
      <c r="A698" s="64"/>
      <c r="AK698" s="61"/>
      <c r="AL698" s="61"/>
      <c r="AM698" s="63"/>
      <c r="AN698" s="63"/>
    </row>
    <row r="699" spans="1:40" ht="14.25" customHeight="1" x14ac:dyDescent="0.2">
      <c r="A699" s="64"/>
      <c r="AK699" s="61"/>
      <c r="AL699" s="61"/>
      <c r="AM699" s="63"/>
      <c r="AN699" s="63"/>
    </row>
    <row r="700" spans="1:40" ht="14.25" customHeight="1" x14ac:dyDescent="0.2">
      <c r="A700" s="64"/>
      <c r="AK700" s="61"/>
      <c r="AL700" s="61"/>
      <c r="AM700" s="63"/>
      <c r="AN700" s="63"/>
    </row>
    <row r="701" spans="1:40" ht="14.25" customHeight="1" x14ac:dyDescent="0.2">
      <c r="A701" s="64"/>
      <c r="AK701" s="61"/>
      <c r="AL701" s="61"/>
      <c r="AM701" s="63"/>
      <c r="AN701" s="63"/>
    </row>
    <row r="702" spans="1:40" ht="14.25" customHeight="1" x14ac:dyDescent="0.2">
      <c r="A702" s="64"/>
      <c r="AK702" s="61"/>
      <c r="AL702" s="61"/>
      <c r="AM702" s="63"/>
      <c r="AN702" s="63"/>
    </row>
    <row r="703" spans="1:40" ht="14.25" customHeight="1" x14ac:dyDescent="0.2">
      <c r="A703" s="64"/>
      <c r="AK703" s="61"/>
      <c r="AL703" s="61"/>
      <c r="AM703" s="63"/>
      <c r="AN703" s="63"/>
    </row>
    <row r="704" spans="1:40" ht="14.25" customHeight="1" x14ac:dyDescent="0.2">
      <c r="A704" s="64"/>
      <c r="AK704" s="61"/>
      <c r="AL704" s="61"/>
      <c r="AM704" s="63"/>
      <c r="AN704" s="63"/>
    </row>
    <row r="705" spans="1:40" ht="14.25" customHeight="1" x14ac:dyDescent="0.2">
      <c r="A705" s="64"/>
      <c r="AK705" s="61"/>
      <c r="AL705" s="61"/>
      <c r="AM705" s="63"/>
      <c r="AN705" s="63"/>
    </row>
    <row r="706" spans="1:40" ht="14.25" customHeight="1" x14ac:dyDescent="0.2">
      <c r="A706" s="64"/>
      <c r="AK706" s="61"/>
      <c r="AL706" s="61"/>
      <c r="AM706" s="63"/>
      <c r="AN706" s="63"/>
    </row>
    <row r="707" spans="1:40" ht="14.25" customHeight="1" x14ac:dyDescent="0.2">
      <c r="A707" s="64"/>
      <c r="AK707" s="61"/>
      <c r="AL707" s="61"/>
      <c r="AM707" s="63"/>
      <c r="AN707" s="63"/>
    </row>
    <row r="708" spans="1:40" ht="14.25" customHeight="1" x14ac:dyDescent="0.2">
      <c r="A708" s="64"/>
      <c r="AK708" s="61"/>
      <c r="AL708" s="61"/>
      <c r="AM708" s="63"/>
      <c r="AN708" s="63"/>
    </row>
    <row r="709" spans="1:40" ht="14.25" customHeight="1" x14ac:dyDescent="0.2">
      <c r="A709" s="64"/>
      <c r="AK709" s="61"/>
      <c r="AL709" s="61"/>
      <c r="AM709" s="63"/>
      <c r="AN709" s="63"/>
    </row>
    <row r="710" spans="1:40" ht="14.25" customHeight="1" x14ac:dyDescent="0.2">
      <c r="A710" s="64"/>
      <c r="AK710" s="61"/>
      <c r="AL710" s="61"/>
      <c r="AM710" s="63"/>
      <c r="AN710" s="63"/>
    </row>
    <row r="711" spans="1:40" ht="14.25" customHeight="1" x14ac:dyDescent="0.2">
      <c r="A711" s="64"/>
      <c r="AK711" s="61"/>
      <c r="AL711" s="61"/>
      <c r="AM711" s="63"/>
      <c r="AN711" s="63"/>
    </row>
    <row r="712" spans="1:40" ht="14.25" customHeight="1" x14ac:dyDescent="0.2">
      <c r="A712" s="64"/>
      <c r="AK712" s="61"/>
      <c r="AL712" s="61"/>
      <c r="AM712" s="63"/>
      <c r="AN712" s="63"/>
    </row>
    <row r="713" spans="1:40" ht="14.25" customHeight="1" x14ac:dyDescent="0.2">
      <c r="A713" s="64"/>
      <c r="AK713" s="61"/>
      <c r="AL713" s="61"/>
      <c r="AM713" s="63"/>
      <c r="AN713" s="63"/>
    </row>
    <row r="714" spans="1:40" ht="14.25" customHeight="1" x14ac:dyDescent="0.2">
      <c r="A714" s="64"/>
      <c r="AK714" s="61"/>
      <c r="AL714" s="61"/>
      <c r="AM714" s="63"/>
      <c r="AN714" s="63"/>
    </row>
    <row r="715" spans="1:40" ht="14.25" customHeight="1" x14ac:dyDescent="0.2">
      <c r="A715" s="64"/>
      <c r="AK715" s="61"/>
      <c r="AL715" s="61"/>
      <c r="AM715" s="63"/>
      <c r="AN715" s="63"/>
    </row>
    <row r="716" spans="1:40" ht="14.25" customHeight="1" x14ac:dyDescent="0.2">
      <c r="A716" s="64"/>
      <c r="AK716" s="61"/>
      <c r="AL716" s="61"/>
      <c r="AM716" s="63"/>
      <c r="AN716" s="63"/>
    </row>
    <row r="717" spans="1:40" ht="14.25" customHeight="1" x14ac:dyDescent="0.2">
      <c r="A717" s="64"/>
      <c r="AK717" s="61"/>
      <c r="AL717" s="61"/>
      <c r="AM717" s="63"/>
      <c r="AN717" s="63"/>
    </row>
    <row r="718" spans="1:40" ht="14.25" customHeight="1" x14ac:dyDescent="0.2">
      <c r="A718" s="64"/>
      <c r="AK718" s="61"/>
      <c r="AL718" s="61"/>
      <c r="AM718" s="63"/>
      <c r="AN718" s="63"/>
    </row>
    <row r="719" spans="1:40" ht="14.25" customHeight="1" x14ac:dyDescent="0.2">
      <c r="A719" s="64"/>
      <c r="AK719" s="61"/>
      <c r="AL719" s="61"/>
      <c r="AM719" s="63"/>
      <c r="AN719" s="63"/>
    </row>
    <row r="720" spans="1:40" ht="14.25" customHeight="1" x14ac:dyDescent="0.2">
      <c r="A720" s="64"/>
      <c r="AK720" s="61"/>
      <c r="AL720" s="61"/>
      <c r="AM720" s="63"/>
      <c r="AN720" s="63"/>
    </row>
    <row r="721" spans="1:40" ht="14.25" customHeight="1" x14ac:dyDescent="0.2">
      <c r="A721" s="64"/>
      <c r="AK721" s="61"/>
      <c r="AL721" s="61"/>
      <c r="AM721" s="63"/>
      <c r="AN721" s="63"/>
    </row>
    <row r="722" spans="1:40" ht="14.25" customHeight="1" x14ac:dyDescent="0.2">
      <c r="A722" s="64"/>
      <c r="AK722" s="61"/>
      <c r="AL722" s="61"/>
      <c r="AM722" s="63"/>
      <c r="AN722" s="63"/>
    </row>
    <row r="723" spans="1:40" ht="14.25" customHeight="1" x14ac:dyDescent="0.2">
      <c r="A723" s="64"/>
      <c r="AK723" s="61"/>
      <c r="AL723" s="61"/>
      <c r="AM723" s="63"/>
      <c r="AN723" s="63"/>
    </row>
    <row r="724" spans="1:40" ht="14.25" customHeight="1" x14ac:dyDescent="0.2">
      <c r="A724" s="64"/>
      <c r="AK724" s="61"/>
      <c r="AL724" s="61"/>
      <c r="AM724" s="63"/>
      <c r="AN724" s="63"/>
    </row>
    <row r="725" spans="1:40" ht="14.25" customHeight="1" x14ac:dyDescent="0.2">
      <c r="A725" s="64"/>
      <c r="AK725" s="61"/>
      <c r="AL725" s="61"/>
      <c r="AM725" s="63"/>
      <c r="AN725" s="63"/>
    </row>
    <row r="726" spans="1:40" ht="14.25" customHeight="1" x14ac:dyDescent="0.2">
      <c r="A726" s="64"/>
      <c r="AK726" s="61"/>
      <c r="AL726" s="61"/>
      <c r="AM726" s="63"/>
      <c r="AN726" s="63"/>
    </row>
    <row r="727" spans="1:40" ht="14.25" customHeight="1" x14ac:dyDescent="0.2">
      <c r="A727" s="64"/>
      <c r="AK727" s="61"/>
      <c r="AL727" s="61"/>
      <c r="AM727" s="63"/>
      <c r="AN727" s="63"/>
    </row>
    <row r="728" spans="1:40" ht="14.25" customHeight="1" x14ac:dyDescent="0.2">
      <c r="A728" s="64"/>
      <c r="AK728" s="61"/>
      <c r="AL728" s="61"/>
      <c r="AM728" s="63"/>
      <c r="AN728" s="63"/>
    </row>
    <row r="729" spans="1:40" ht="14.25" customHeight="1" x14ac:dyDescent="0.2">
      <c r="A729" s="64"/>
      <c r="AK729" s="61"/>
      <c r="AL729" s="61"/>
      <c r="AM729" s="63"/>
      <c r="AN729" s="63"/>
    </row>
    <row r="730" spans="1:40" ht="14.25" customHeight="1" x14ac:dyDescent="0.2">
      <c r="A730" s="64"/>
      <c r="AK730" s="61"/>
      <c r="AL730" s="61"/>
      <c r="AM730" s="63"/>
      <c r="AN730" s="63"/>
    </row>
    <row r="731" spans="1:40" ht="14.25" customHeight="1" x14ac:dyDescent="0.2">
      <c r="A731" s="64"/>
      <c r="AK731" s="61"/>
      <c r="AL731" s="61"/>
      <c r="AM731" s="63"/>
      <c r="AN731" s="63"/>
    </row>
    <row r="732" spans="1:40" ht="14.25" customHeight="1" x14ac:dyDescent="0.2">
      <c r="A732" s="64"/>
      <c r="AK732" s="61"/>
      <c r="AL732" s="61"/>
      <c r="AM732" s="63"/>
      <c r="AN732" s="63"/>
    </row>
    <row r="733" spans="1:40" ht="14.25" customHeight="1" x14ac:dyDescent="0.2">
      <c r="A733" s="64"/>
      <c r="AK733" s="61"/>
      <c r="AL733" s="61"/>
      <c r="AM733" s="63"/>
      <c r="AN733" s="63"/>
    </row>
    <row r="734" spans="1:40" ht="14.25" customHeight="1" x14ac:dyDescent="0.2">
      <c r="A734" s="64"/>
      <c r="AK734" s="61"/>
      <c r="AL734" s="61"/>
      <c r="AM734" s="63"/>
      <c r="AN734" s="63"/>
    </row>
    <row r="735" spans="1:40" ht="14.25" customHeight="1" x14ac:dyDescent="0.2">
      <c r="A735" s="64"/>
      <c r="AK735" s="61"/>
      <c r="AL735" s="61"/>
      <c r="AM735" s="63"/>
      <c r="AN735" s="63"/>
    </row>
    <row r="736" spans="1:40" ht="14.25" customHeight="1" x14ac:dyDescent="0.2">
      <c r="A736" s="64"/>
      <c r="AK736" s="61"/>
      <c r="AL736" s="61"/>
      <c r="AM736" s="63"/>
      <c r="AN736" s="63"/>
    </row>
    <row r="737" spans="1:40" ht="14.25" customHeight="1" x14ac:dyDescent="0.2">
      <c r="A737" s="64"/>
      <c r="AK737" s="61"/>
      <c r="AL737" s="61"/>
      <c r="AM737" s="63"/>
      <c r="AN737" s="63"/>
    </row>
    <row r="738" spans="1:40" ht="14.25" customHeight="1" x14ac:dyDescent="0.2">
      <c r="A738" s="64"/>
      <c r="AK738" s="61"/>
      <c r="AL738" s="61"/>
      <c r="AM738" s="63"/>
      <c r="AN738" s="63"/>
    </row>
    <row r="739" spans="1:40" ht="14.25" customHeight="1" x14ac:dyDescent="0.2">
      <c r="A739" s="64"/>
      <c r="AK739" s="61"/>
      <c r="AL739" s="61"/>
      <c r="AM739" s="63"/>
      <c r="AN739" s="63"/>
    </row>
    <row r="740" spans="1:40" ht="14.25" customHeight="1" x14ac:dyDescent="0.2">
      <c r="A740" s="64"/>
      <c r="AK740" s="61"/>
      <c r="AL740" s="61"/>
      <c r="AM740" s="63"/>
      <c r="AN740" s="63"/>
    </row>
    <row r="741" spans="1:40" ht="14.25" customHeight="1" x14ac:dyDescent="0.2">
      <c r="A741" s="64"/>
      <c r="AK741" s="61"/>
      <c r="AL741" s="61"/>
      <c r="AM741" s="63"/>
      <c r="AN741" s="63"/>
    </row>
    <row r="742" spans="1:40" ht="14.25" customHeight="1" x14ac:dyDescent="0.2">
      <c r="A742" s="64"/>
      <c r="AK742" s="61"/>
      <c r="AL742" s="61"/>
      <c r="AM742" s="63"/>
      <c r="AN742" s="63"/>
    </row>
    <row r="743" spans="1:40" ht="14.25" customHeight="1" x14ac:dyDescent="0.2">
      <c r="A743" s="64"/>
      <c r="AK743" s="61"/>
      <c r="AL743" s="61"/>
      <c r="AM743" s="63"/>
      <c r="AN743" s="63"/>
    </row>
    <row r="744" spans="1:40" ht="14.25" customHeight="1" x14ac:dyDescent="0.2">
      <c r="A744" s="64"/>
      <c r="AK744" s="61"/>
      <c r="AL744" s="61"/>
      <c r="AM744" s="63"/>
      <c r="AN744" s="63"/>
    </row>
    <row r="745" spans="1:40" ht="14.25" customHeight="1" x14ac:dyDescent="0.2">
      <c r="A745" s="64"/>
      <c r="AK745" s="61"/>
      <c r="AL745" s="61"/>
      <c r="AM745" s="63"/>
      <c r="AN745" s="63"/>
    </row>
    <row r="746" spans="1:40" ht="14.25" customHeight="1" x14ac:dyDescent="0.2">
      <c r="A746" s="64"/>
      <c r="AK746" s="61"/>
      <c r="AL746" s="61"/>
      <c r="AM746" s="63"/>
      <c r="AN746" s="63"/>
    </row>
    <row r="747" spans="1:40" ht="14.25" customHeight="1" x14ac:dyDescent="0.2">
      <c r="A747" s="64"/>
      <c r="AK747" s="61"/>
      <c r="AL747" s="61"/>
      <c r="AM747" s="63"/>
      <c r="AN747" s="63"/>
    </row>
    <row r="748" spans="1:40" ht="14.25" customHeight="1" x14ac:dyDescent="0.2">
      <c r="A748" s="64"/>
      <c r="AK748" s="61"/>
      <c r="AL748" s="61"/>
      <c r="AM748" s="63"/>
      <c r="AN748" s="63"/>
    </row>
    <row r="749" spans="1:40" ht="14.25" customHeight="1" x14ac:dyDescent="0.2">
      <c r="A749" s="64"/>
      <c r="AK749" s="61"/>
      <c r="AL749" s="61"/>
      <c r="AM749" s="63"/>
      <c r="AN749" s="63"/>
    </row>
    <row r="750" spans="1:40" ht="14.25" customHeight="1" x14ac:dyDescent="0.2">
      <c r="A750" s="64"/>
      <c r="AK750" s="61"/>
      <c r="AL750" s="61"/>
      <c r="AM750" s="63"/>
      <c r="AN750" s="63"/>
    </row>
    <row r="751" spans="1:40" ht="14.25" customHeight="1" x14ac:dyDescent="0.2">
      <c r="A751" s="64"/>
      <c r="AK751" s="61"/>
      <c r="AL751" s="61"/>
      <c r="AM751" s="63"/>
      <c r="AN751" s="63"/>
    </row>
    <row r="752" spans="1:40" ht="14.25" customHeight="1" x14ac:dyDescent="0.2">
      <c r="A752" s="64"/>
      <c r="AK752" s="61"/>
      <c r="AL752" s="61"/>
      <c r="AM752" s="63"/>
      <c r="AN752" s="63"/>
    </row>
    <row r="753" spans="1:40" ht="14.25" customHeight="1" x14ac:dyDescent="0.2">
      <c r="A753" s="64"/>
      <c r="AK753" s="61"/>
      <c r="AL753" s="61"/>
      <c r="AM753" s="63"/>
      <c r="AN753" s="63"/>
    </row>
    <row r="754" spans="1:40" ht="14.25" customHeight="1" x14ac:dyDescent="0.2">
      <c r="A754" s="64"/>
      <c r="AK754" s="61"/>
      <c r="AL754" s="61"/>
      <c r="AM754" s="63"/>
      <c r="AN754" s="63"/>
    </row>
    <row r="755" spans="1:40" ht="14.25" customHeight="1" x14ac:dyDescent="0.2">
      <c r="A755" s="64"/>
      <c r="AK755" s="61"/>
      <c r="AL755" s="61"/>
      <c r="AM755" s="63"/>
      <c r="AN755" s="63"/>
    </row>
    <row r="756" spans="1:40" ht="14.25" customHeight="1" x14ac:dyDescent="0.2">
      <c r="A756" s="64"/>
      <c r="AK756" s="61"/>
      <c r="AL756" s="61"/>
      <c r="AM756" s="63"/>
      <c r="AN756" s="63"/>
    </row>
    <row r="757" spans="1:40" ht="14.25" customHeight="1" x14ac:dyDescent="0.2">
      <c r="A757" s="64"/>
      <c r="AK757" s="61"/>
      <c r="AL757" s="61"/>
      <c r="AM757" s="63"/>
      <c r="AN757" s="63"/>
    </row>
    <row r="758" spans="1:40" ht="14.25" customHeight="1" x14ac:dyDescent="0.2">
      <c r="A758" s="64"/>
      <c r="AK758" s="61"/>
      <c r="AL758" s="61"/>
      <c r="AM758" s="63"/>
      <c r="AN758" s="63"/>
    </row>
    <row r="759" spans="1:40" ht="14.25" customHeight="1" x14ac:dyDescent="0.2">
      <c r="A759" s="64"/>
      <c r="AK759" s="61"/>
      <c r="AL759" s="61"/>
      <c r="AM759" s="63"/>
      <c r="AN759" s="63"/>
    </row>
    <row r="760" spans="1:40" ht="14.25" customHeight="1" x14ac:dyDescent="0.2">
      <c r="A760" s="64"/>
      <c r="AK760" s="61"/>
      <c r="AL760" s="61"/>
      <c r="AM760" s="63"/>
      <c r="AN760" s="63"/>
    </row>
    <row r="761" spans="1:40" ht="14.25" customHeight="1" x14ac:dyDescent="0.2">
      <c r="A761" s="64"/>
      <c r="AK761" s="61"/>
      <c r="AL761" s="61"/>
      <c r="AM761" s="63"/>
      <c r="AN761" s="63"/>
    </row>
    <row r="762" spans="1:40" ht="14.25" customHeight="1" x14ac:dyDescent="0.2">
      <c r="A762" s="64"/>
      <c r="AK762" s="61"/>
      <c r="AL762" s="61"/>
      <c r="AM762" s="63"/>
      <c r="AN762" s="63"/>
    </row>
    <row r="763" spans="1:40" ht="14.25" customHeight="1" x14ac:dyDescent="0.2">
      <c r="A763" s="64"/>
      <c r="AK763" s="61"/>
      <c r="AL763" s="61"/>
      <c r="AM763" s="63"/>
      <c r="AN763" s="63"/>
    </row>
    <row r="764" spans="1:40" ht="14.25" customHeight="1" x14ac:dyDescent="0.2">
      <c r="A764" s="64"/>
      <c r="AK764" s="61"/>
      <c r="AL764" s="61"/>
      <c r="AM764" s="63"/>
      <c r="AN764" s="63"/>
    </row>
    <row r="765" spans="1:40" ht="14.25" customHeight="1" x14ac:dyDescent="0.2">
      <c r="A765" s="64"/>
      <c r="AK765" s="61"/>
      <c r="AL765" s="61"/>
      <c r="AM765" s="63"/>
      <c r="AN765" s="63"/>
    </row>
    <row r="766" spans="1:40" ht="14.25" customHeight="1" x14ac:dyDescent="0.2">
      <c r="A766" s="64"/>
      <c r="AK766" s="61"/>
      <c r="AL766" s="61"/>
      <c r="AM766" s="63"/>
      <c r="AN766" s="63"/>
    </row>
    <row r="767" spans="1:40" ht="14.25" customHeight="1" x14ac:dyDescent="0.2">
      <c r="A767" s="64"/>
      <c r="AK767" s="61"/>
      <c r="AL767" s="61"/>
      <c r="AM767" s="63"/>
      <c r="AN767" s="63"/>
    </row>
    <row r="768" spans="1:40" ht="14.25" customHeight="1" x14ac:dyDescent="0.2">
      <c r="A768" s="64"/>
      <c r="AK768" s="61"/>
      <c r="AL768" s="61"/>
      <c r="AM768" s="63"/>
      <c r="AN768" s="63"/>
    </row>
    <row r="769" spans="1:40" ht="14.25" customHeight="1" x14ac:dyDescent="0.2">
      <c r="A769" s="64"/>
      <c r="AK769" s="61"/>
      <c r="AL769" s="61"/>
      <c r="AM769" s="63"/>
      <c r="AN769" s="63"/>
    </row>
    <row r="770" spans="1:40" ht="14.25" customHeight="1" x14ac:dyDescent="0.2">
      <c r="A770" s="64"/>
      <c r="AK770" s="61"/>
      <c r="AL770" s="61"/>
      <c r="AM770" s="63"/>
      <c r="AN770" s="63"/>
    </row>
    <row r="771" spans="1:40" ht="14.25" customHeight="1" x14ac:dyDescent="0.2">
      <c r="A771" s="64"/>
      <c r="AK771" s="61"/>
      <c r="AL771" s="61"/>
      <c r="AM771" s="63"/>
      <c r="AN771" s="63"/>
    </row>
    <row r="772" spans="1:40" ht="14.25" customHeight="1" x14ac:dyDescent="0.2">
      <c r="A772" s="64"/>
      <c r="AK772" s="61"/>
      <c r="AL772" s="61"/>
      <c r="AM772" s="63"/>
      <c r="AN772" s="63"/>
    </row>
    <row r="773" spans="1:40" ht="14.25" customHeight="1" x14ac:dyDescent="0.2">
      <c r="A773" s="64"/>
      <c r="AK773" s="61"/>
      <c r="AL773" s="61"/>
      <c r="AM773" s="63"/>
      <c r="AN773" s="63"/>
    </row>
    <row r="774" spans="1:40" ht="14.25" customHeight="1" x14ac:dyDescent="0.2">
      <c r="A774" s="64"/>
      <c r="AK774" s="61"/>
      <c r="AL774" s="61"/>
      <c r="AM774" s="63"/>
      <c r="AN774" s="63"/>
    </row>
    <row r="775" spans="1:40" ht="14.25" customHeight="1" x14ac:dyDescent="0.2">
      <c r="A775" s="64"/>
      <c r="AK775" s="61"/>
      <c r="AL775" s="61"/>
      <c r="AM775" s="63"/>
      <c r="AN775" s="63"/>
    </row>
    <row r="776" spans="1:40" ht="14.25" customHeight="1" x14ac:dyDescent="0.2">
      <c r="A776" s="64"/>
      <c r="AK776" s="61"/>
      <c r="AL776" s="61"/>
      <c r="AM776" s="63"/>
      <c r="AN776" s="63"/>
    </row>
    <row r="777" spans="1:40" ht="14.25" customHeight="1" x14ac:dyDescent="0.2">
      <c r="A777" s="64"/>
      <c r="AK777" s="61"/>
      <c r="AL777" s="61"/>
      <c r="AM777" s="63"/>
      <c r="AN777" s="63"/>
    </row>
    <row r="778" spans="1:40" ht="14.25" customHeight="1" x14ac:dyDescent="0.2">
      <c r="A778" s="64"/>
      <c r="AK778" s="61"/>
      <c r="AL778" s="61"/>
      <c r="AM778" s="63"/>
      <c r="AN778" s="63"/>
    </row>
    <row r="779" spans="1:40" ht="14.25" customHeight="1" x14ac:dyDescent="0.2">
      <c r="A779" s="64"/>
      <c r="AK779" s="61"/>
      <c r="AL779" s="61"/>
      <c r="AM779" s="63"/>
      <c r="AN779" s="63"/>
    </row>
    <row r="780" spans="1:40" ht="14.25" customHeight="1" x14ac:dyDescent="0.2">
      <c r="A780" s="64"/>
      <c r="AK780" s="61"/>
      <c r="AL780" s="61"/>
      <c r="AM780" s="63"/>
      <c r="AN780" s="63"/>
    </row>
    <row r="781" spans="1:40" ht="14.25" customHeight="1" x14ac:dyDescent="0.2">
      <c r="A781" s="64"/>
      <c r="AK781" s="61"/>
      <c r="AL781" s="61"/>
      <c r="AM781" s="63"/>
      <c r="AN781" s="63"/>
    </row>
    <row r="782" spans="1:40" ht="14.25" customHeight="1" x14ac:dyDescent="0.2">
      <c r="A782" s="64"/>
      <c r="AK782" s="61"/>
      <c r="AL782" s="61"/>
      <c r="AM782" s="63"/>
      <c r="AN782" s="63"/>
    </row>
    <row r="783" spans="1:40" ht="14.25" customHeight="1" x14ac:dyDescent="0.2">
      <c r="A783" s="64"/>
      <c r="AK783" s="61"/>
      <c r="AL783" s="61"/>
      <c r="AM783" s="63"/>
      <c r="AN783" s="63"/>
    </row>
    <row r="784" spans="1:40" ht="14.25" customHeight="1" x14ac:dyDescent="0.2">
      <c r="A784" s="64"/>
      <c r="AK784" s="61"/>
      <c r="AL784" s="61"/>
      <c r="AM784" s="63"/>
      <c r="AN784" s="63"/>
    </row>
    <row r="785" spans="1:40" ht="14.25" customHeight="1" x14ac:dyDescent="0.2">
      <c r="A785" s="64"/>
      <c r="AK785" s="61"/>
      <c r="AL785" s="61"/>
      <c r="AM785" s="63"/>
      <c r="AN785" s="63"/>
    </row>
    <row r="786" spans="1:40" ht="14.25" customHeight="1" x14ac:dyDescent="0.2">
      <c r="A786" s="64"/>
      <c r="AK786" s="61"/>
      <c r="AL786" s="61"/>
      <c r="AM786" s="63"/>
      <c r="AN786" s="63"/>
    </row>
    <row r="787" spans="1:40" ht="14.25" customHeight="1" x14ac:dyDescent="0.2">
      <c r="A787" s="64"/>
      <c r="AK787" s="61"/>
      <c r="AL787" s="61"/>
      <c r="AM787" s="63"/>
      <c r="AN787" s="63"/>
    </row>
    <row r="788" spans="1:40" ht="14.25" customHeight="1" x14ac:dyDescent="0.2">
      <c r="A788" s="64"/>
      <c r="AK788" s="61"/>
      <c r="AL788" s="61"/>
      <c r="AM788" s="63"/>
      <c r="AN788" s="63"/>
    </row>
    <row r="789" spans="1:40" ht="14.25" customHeight="1" x14ac:dyDescent="0.2">
      <c r="A789" s="64"/>
      <c r="AK789" s="61"/>
      <c r="AL789" s="61"/>
      <c r="AM789" s="63"/>
      <c r="AN789" s="63"/>
    </row>
    <row r="790" spans="1:40" ht="14.25" customHeight="1" x14ac:dyDescent="0.2">
      <c r="A790" s="64"/>
      <c r="AK790" s="61"/>
      <c r="AL790" s="61"/>
      <c r="AM790" s="63"/>
      <c r="AN790" s="63"/>
    </row>
    <row r="791" spans="1:40" ht="14.25" customHeight="1" x14ac:dyDescent="0.2">
      <c r="A791" s="64"/>
      <c r="AK791" s="61"/>
      <c r="AL791" s="61"/>
      <c r="AM791" s="63"/>
      <c r="AN791" s="63"/>
    </row>
    <row r="792" spans="1:40" ht="14.25" customHeight="1" x14ac:dyDescent="0.2">
      <c r="A792" s="64"/>
      <c r="AK792" s="61"/>
      <c r="AL792" s="61"/>
      <c r="AM792" s="63"/>
      <c r="AN792" s="63"/>
    </row>
    <row r="793" spans="1:40" ht="14.25" customHeight="1" x14ac:dyDescent="0.2">
      <c r="A793" s="64"/>
      <c r="AK793" s="61"/>
      <c r="AL793" s="61"/>
      <c r="AM793" s="63"/>
      <c r="AN793" s="63"/>
    </row>
    <row r="794" spans="1:40" ht="14.25" customHeight="1" x14ac:dyDescent="0.2">
      <c r="A794" s="64"/>
      <c r="AK794" s="61"/>
      <c r="AL794" s="61"/>
      <c r="AM794" s="63"/>
      <c r="AN794" s="63"/>
    </row>
    <row r="795" spans="1:40" ht="14.25" customHeight="1" x14ac:dyDescent="0.2">
      <c r="A795" s="64"/>
      <c r="AK795" s="61"/>
      <c r="AL795" s="61"/>
      <c r="AM795" s="63"/>
      <c r="AN795" s="63"/>
    </row>
    <row r="796" spans="1:40" ht="14.25" customHeight="1" x14ac:dyDescent="0.2">
      <c r="A796" s="64"/>
      <c r="AK796" s="61"/>
      <c r="AL796" s="61"/>
      <c r="AM796" s="63"/>
      <c r="AN796" s="63"/>
    </row>
    <row r="797" spans="1:40" ht="14.25" customHeight="1" x14ac:dyDescent="0.2">
      <c r="A797" s="64"/>
      <c r="AK797" s="61"/>
      <c r="AL797" s="61"/>
      <c r="AM797" s="63"/>
      <c r="AN797" s="63"/>
    </row>
    <row r="798" spans="1:40" ht="14.25" customHeight="1" x14ac:dyDescent="0.2">
      <c r="A798" s="64"/>
      <c r="AK798" s="61"/>
      <c r="AL798" s="61"/>
      <c r="AM798" s="63"/>
      <c r="AN798" s="63"/>
    </row>
    <row r="799" spans="1:40" ht="14.25" customHeight="1" x14ac:dyDescent="0.2">
      <c r="A799" s="64"/>
      <c r="AK799" s="61"/>
      <c r="AL799" s="61"/>
      <c r="AM799" s="63"/>
      <c r="AN799" s="63"/>
    </row>
    <row r="800" spans="1:40" ht="14.25" customHeight="1" x14ac:dyDescent="0.2">
      <c r="A800" s="64"/>
      <c r="AK800" s="61"/>
      <c r="AL800" s="61"/>
      <c r="AM800" s="63"/>
      <c r="AN800" s="63"/>
    </row>
    <row r="801" spans="1:40" ht="14.25" customHeight="1" x14ac:dyDescent="0.2">
      <c r="A801" s="64"/>
      <c r="AK801" s="61"/>
      <c r="AL801" s="61"/>
      <c r="AM801" s="63"/>
      <c r="AN801" s="63"/>
    </row>
    <row r="802" spans="1:40" ht="14.25" customHeight="1" x14ac:dyDescent="0.2">
      <c r="A802" s="64"/>
      <c r="AK802" s="61"/>
      <c r="AL802" s="61"/>
      <c r="AM802" s="63"/>
      <c r="AN802" s="63"/>
    </row>
    <row r="803" spans="1:40" ht="14.25" customHeight="1" x14ac:dyDescent="0.2">
      <c r="A803" s="64"/>
      <c r="AK803" s="61"/>
      <c r="AL803" s="61"/>
      <c r="AM803" s="63"/>
      <c r="AN803" s="63"/>
    </row>
    <row r="804" spans="1:40" ht="14.25" customHeight="1" x14ac:dyDescent="0.2">
      <c r="A804" s="64"/>
      <c r="AK804" s="61"/>
      <c r="AL804" s="61"/>
      <c r="AM804" s="63"/>
      <c r="AN804" s="63"/>
    </row>
    <row r="805" spans="1:40" ht="14.25" customHeight="1" x14ac:dyDescent="0.2">
      <c r="A805" s="64"/>
      <c r="AK805" s="61"/>
      <c r="AL805" s="61"/>
      <c r="AM805" s="63"/>
      <c r="AN805" s="63"/>
    </row>
    <row r="806" spans="1:40" ht="14.25" customHeight="1" x14ac:dyDescent="0.2">
      <c r="A806" s="64"/>
      <c r="AK806" s="61"/>
      <c r="AL806" s="61"/>
      <c r="AM806" s="63"/>
      <c r="AN806" s="63"/>
    </row>
    <row r="807" spans="1:40" ht="14.25" customHeight="1" x14ac:dyDescent="0.2">
      <c r="A807" s="64"/>
      <c r="AK807" s="61"/>
      <c r="AL807" s="61"/>
      <c r="AM807" s="63"/>
      <c r="AN807" s="63"/>
    </row>
    <row r="808" spans="1:40" ht="14.25" customHeight="1" x14ac:dyDescent="0.2">
      <c r="A808" s="64"/>
      <c r="AK808" s="61"/>
      <c r="AL808" s="61"/>
      <c r="AM808" s="63"/>
      <c r="AN808" s="63"/>
    </row>
    <row r="809" spans="1:40" ht="14.25" customHeight="1" x14ac:dyDescent="0.2">
      <c r="A809" s="64"/>
      <c r="AK809" s="61"/>
      <c r="AL809" s="61"/>
      <c r="AM809" s="63"/>
      <c r="AN809" s="63"/>
    </row>
    <row r="810" spans="1:40" ht="14.25" customHeight="1" x14ac:dyDescent="0.2">
      <c r="A810" s="64"/>
      <c r="AK810" s="61"/>
      <c r="AL810" s="61"/>
      <c r="AM810" s="63"/>
      <c r="AN810" s="63"/>
    </row>
    <row r="811" spans="1:40" ht="14.25" customHeight="1" x14ac:dyDescent="0.2">
      <c r="A811" s="64"/>
      <c r="AK811" s="61"/>
      <c r="AL811" s="61"/>
      <c r="AM811" s="63"/>
      <c r="AN811" s="63"/>
    </row>
    <row r="812" spans="1:40" ht="14.25" customHeight="1" x14ac:dyDescent="0.2">
      <c r="A812" s="64"/>
      <c r="AK812" s="61"/>
      <c r="AL812" s="61"/>
      <c r="AM812" s="63"/>
      <c r="AN812" s="63"/>
    </row>
    <row r="813" spans="1:40" ht="14.25" customHeight="1" x14ac:dyDescent="0.2">
      <c r="A813" s="64"/>
      <c r="AK813" s="61"/>
      <c r="AL813" s="61"/>
      <c r="AM813" s="63"/>
      <c r="AN813" s="63"/>
    </row>
    <row r="814" spans="1:40" ht="14.25" customHeight="1" x14ac:dyDescent="0.2">
      <c r="A814" s="64"/>
      <c r="AK814" s="61"/>
      <c r="AL814" s="61"/>
      <c r="AM814" s="63"/>
      <c r="AN814" s="63"/>
    </row>
    <row r="815" spans="1:40" ht="14.25" customHeight="1" x14ac:dyDescent="0.2">
      <c r="A815" s="64"/>
      <c r="AK815" s="61"/>
      <c r="AL815" s="61"/>
      <c r="AM815" s="63"/>
      <c r="AN815" s="63"/>
    </row>
    <row r="816" spans="1:40" ht="14.25" customHeight="1" x14ac:dyDescent="0.2">
      <c r="A816" s="64"/>
      <c r="AK816" s="61"/>
      <c r="AL816" s="61"/>
      <c r="AM816" s="63"/>
      <c r="AN816" s="63"/>
    </row>
    <row r="817" spans="1:40" ht="14.25" customHeight="1" x14ac:dyDescent="0.2">
      <c r="A817" s="64"/>
      <c r="AK817" s="61"/>
      <c r="AL817" s="61"/>
      <c r="AM817" s="63"/>
      <c r="AN817" s="63"/>
    </row>
    <row r="818" spans="1:40" ht="14.25" customHeight="1" x14ac:dyDescent="0.2">
      <c r="A818" s="64"/>
      <c r="AK818" s="61"/>
      <c r="AL818" s="61"/>
      <c r="AM818" s="63"/>
      <c r="AN818" s="63"/>
    </row>
    <row r="819" spans="1:40" ht="14.25" customHeight="1" x14ac:dyDescent="0.2">
      <c r="A819" s="64"/>
      <c r="AK819" s="61"/>
      <c r="AL819" s="61"/>
      <c r="AM819" s="63"/>
      <c r="AN819" s="63"/>
    </row>
    <row r="820" spans="1:40" ht="14.25" customHeight="1" x14ac:dyDescent="0.2">
      <c r="A820" s="64"/>
      <c r="AK820" s="61"/>
      <c r="AL820" s="61"/>
      <c r="AM820" s="63"/>
      <c r="AN820" s="63"/>
    </row>
    <row r="821" spans="1:40" ht="14.25" customHeight="1" x14ac:dyDescent="0.2">
      <c r="A821" s="64"/>
      <c r="AK821" s="61"/>
      <c r="AL821" s="61"/>
      <c r="AM821" s="63"/>
      <c r="AN821" s="63"/>
    </row>
    <row r="822" spans="1:40" ht="14.25" customHeight="1" x14ac:dyDescent="0.2">
      <c r="A822" s="64"/>
      <c r="AK822" s="61"/>
      <c r="AL822" s="61"/>
      <c r="AM822" s="63"/>
      <c r="AN822" s="63"/>
    </row>
    <row r="823" spans="1:40" ht="14.25" customHeight="1" x14ac:dyDescent="0.2">
      <c r="A823" s="64"/>
      <c r="AK823" s="61"/>
      <c r="AL823" s="61"/>
      <c r="AM823" s="63"/>
      <c r="AN823" s="63"/>
    </row>
    <row r="824" spans="1:40" ht="14.25" customHeight="1" x14ac:dyDescent="0.2">
      <c r="A824" s="64"/>
      <c r="AK824" s="61"/>
      <c r="AL824" s="61"/>
      <c r="AM824" s="63"/>
      <c r="AN824" s="63"/>
    </row>
    <row r="825" spans="1:40" ht="14.25" customHeight="1" x14ac:dyDescent="0.2">
      <c r="A825" s="64"/>
      <c r="AK825" s="61"/>
      <c r="AL825" s="61"/>
      <c r="AM825" s="63"/>
      <c r="AN825" s="63"/>
    </row>
    <row r="826" spans="1:40" ht="14.25" customHeight="1" x14ac:dyDescent="0.2">
      <c r="A826" s="64"/>
      <c r="AK826" s="61"/>
      <c r="AL826" s="61"/>
      <c r="AM826" s="63"/>
      <c r="AN826" s="63"/>
    </row>
    <row r="827" spans="1:40" ht="14.25" customHeight="1" x14ac:dyDescent="0.2">
      <c r="A827" s="64"/>
      <c r="AK827" s="61"/>
      <c r="AL827" s="61"/>
      <c r="AM827" s="63"/>
      <c r="AN827" s="63"/>
    </row>
    <row r="828" spans="1:40" ht="14.25" customHeight="1" x14ac:dyDescent="0.2">
      <c r="A828" s="64"/>
      <c r="AK828" s="61"/>
      <c r="AL828" s="61"/>
      <c r="AM828" s="63"/>
      <c r="AN828" s="63"/>
    </row>
    <row r="829" spans="1:40" ht="14.25" customHeight="1" x14ac:dyDescent="0.2">
      <c r="A829" s="64"/>
      <c r="AK829" s="61"/>
      <c r="AL829" s="61"/>
      <c r="AM829" s="63"/>
      <c r="AN829" s="63"/>
    </row>
    <row r="830" spans="1:40" ht="14.25" customHeight="1" x14ac:dyDescent="0.2">
      <c r="A830" s="64"/>
      <c r="AK830" s="61"/>
      <c r="AL830" s="61"/>
      <c r="AM830" s="63"/>
      <c r="AN830" s="63"/>
    </row>
    <row r="831" spans="1:40" ht="14.25" customHeight="1" x14ac:dyDescent="0.2">
      <c r="A831" s="64"/>
      <c r="AK831" s="61"/>
      <c r="AL831" s="61"/>
      <c r="AM831" s="63"/>
      <c r="AN831" s="63"/>
    </row>
    <row r="832" spans="1:40" ht="14.25" customHeight="1" x14ac:dyDescent="0.2">
      <c r="A832" s="64"/>
      <c r="AK832" s="61"/>
      <c r="AL832" s="61"/>
      <c r="AM832" s="63"/>
      <c r="AN832" s="63"/>
    </row>
    <row r="833" spans="1:40" ht="14.25" customHeight="1" x14ac:dyDescent="0.2">
      <c r="A833" s="64"/>
      <c r="AK833" s="61"/>
      <c r="AL833" s="61"/>
      <c r="AM833" s="63"/>
      <c r="AN833" s="63"/>
    </row>
    <row r="834" spans="1:40" ht="14.25" customHeight="1" x14ac:dyDescent="0.2">
      <c r="A834" s="64"/>
      <c r="AK834" s="61"/>
      <c r="AL834" s="61"/>
      <c r="AM834" s="63"/>
      <c r="AN834" s="63"/>
    </row>
    <row r="835" spans="1:40" ht="14.25" customHeight="1" x14ac:dyDescent="0.2">
      <c r="A835" s="64"/>
      <c r="AK835" s="61"/>
      <c r="AL835" s="61"/>
      <c r="AM835" s="63"/>
      <c r="AN835" s="63"/>
    </row>
    <row r="836" spans="1:40" ht="14.25" customHeight="1" x14ac:dyDescent="0.2">
      <c r="A836" s="64"/>
      <c r="AK836" s="61"/>
      <c r="AL836" s="61"/>
      <c r="AM836" s="63"/>
      <c r="AN836" s="63"/>
    </row>
    <row r="837" spans="1:40" ht="14.25" customHeight="1" x14ac:dyDescent="0.2">
      <c r="A837" s="64"/>
      <c r="AK837" s="61"/>
      <c r="AL837" s="61"/>
      <c r="AM837" s="63"/>
      <c r="AN837" s="63"/>
    </row>
    <row r="838" spans="1:40" ht="14.25" customHeight="1" x14ac:dyDescent="0.2">
      <c r="A838" s="64"/>
      <c r="AK838" s="61"/>
      <c r="AL838" s="61"/>
      <c r="AM838" s="63"/>
      <c r="AN838" s="63"/>
    </row>
    <row r="839" spans="1:40" ht="14.25" customHeight="1" x14ac:dyDescent="0.2">
      <c r="A839" s="64"/>
      <c r="AK839" s="61"/>
      <c r="AL839" s="61"/>
      <c r="AM839" s="63"/>
      <c r="AN839" s="63"/>
    </row>
    <row r="840" spans="1:40" ht="14.25" customHeight="1" x14ac:dyDescent="0.2">
      <c r="A840" s="64"/>
      <c r="AK840" s="61"/>
      <c r="AL840" s="61"/>
      <c r="AM840" s="63"/>
      <c r="AN840" s="63"/>
    </row>
    <row r="841" spans="1:40" ht="14.25" customHeight="1" x14ac:dyDescent="0.2">
      <c r="A841" s="64"/>
      <c r="AK841" s="61"/>
      <c r="AL841" s="61"/>
      <c r="AM841" s="63"/>
      <c r="AN841" s="63"/>
    </row>
    <row r="842" spans="1:40" ht="14.25" customHeight="1" x14ac:dyDescent="0.2">
      <c r="A842" s="64"/>
      <c r="AK842" s="61"/>
      <c r="AL842" s="61"/>
      <c r="AM842" s="63"/>
      <c r="AN842" s="63"/>
    </row>
    <row r="843" spans="1:40" ht="14.25" customHeight="1" x14ac:dyDescent="0.2">
      <c r="A843" s="64"/>
      <c r="AK843" s="61"/>
      <c r="AL843" s="61"/>
      <c r="AM843" s="63"/>
      <c r="AN843" s="63"/>
    </row>
    <row r="844" spans="1:40" ht="14.25" customHeight="1" x14ac:dyDescent="0.2">
      <c r="A844" s="64"/>
      <c r="AK844" s="61"/>
      <c r="AL844" s="61"/>
      <c r="AM844" s="63"/>
      <c r="AN844" s="63"/>
    </row>
    <row r="845" spans="1:40" ht="14.25" customHeight="1" x14ac:dyDescent="0.2">
      <c r="A845" s="64"/>
      <c r="AK845" s="61"/>
      <c r="AL845" s="61"/>
      <c r="AM845" s="63"/>
      <c r="AN845" s="63"/>
    </row>
    <row r="846" spans="1:40" ht="14.25" customHeight="1" x14ac:dyDescent="0.2">
      <c r="A846" s="64"/>
      <c r="AK846" s="61"/>
      <c r="AL846" s="61"/>
      <c r="AM846" s="63"/>
      <c r="AN846" s="63"/>
    </row>
    <row r="847" spans="1:40" ht="14.25" customHeight="1" x14ac:dyDescent="0.2">
      <c r="A847" s="64"/>
      <c r="AK847" s="61"/>
      <c r="AL847" s="61"/>
      <c r="AM847" s="63"/>
      <c r="AN847" s="63"/>
    </row>
    <row r="848" spans="1:40" ht="14.25" customHeight="1" x14ac:dyDescent="0.2">
      <c r="A848" s="64"/>
      <c r="AK848" s="61"/>
      <c r="AL848" s="61"/>
      <c r="AM848" s="63"/>
      <c r="AN848" s="63"/>
    </row>
    <row r="849" spans="1:40" ht="14.25" customHeight="1" x14ac:dyDescent="0.2">
      <c r="A849" s="64"/>
      <c r="AK849" s="61"/>
      <c r="AL849" s="61"/>
      <c r="AM849" s="63"/>
      <c r="AN849" s="63"/>
    </row>
    <row r="850" spans="1:40" ht="14.25" customHeight="1" x14ac:dyDescent="0.2">
      <c r="A850" s="64"/>
      <c r="AK850" s="61"/>
      <c r="AL850" s="61"/>
      <c r="AM850" s="63"/>
      <c r="AN850" s="63"/>
    </row>
    <row r="851" spans="1:40" ht="14.25" customHeight="1" x14ac:dyDescent="0.2">
      <c r="A851" s="64"/>
      <c r="AK851" s="61"/>
      <c r="AL851" s="61"/>
      <c r="AM851" s="63"/>
      <c r="AN851" s="63"/>
    </row>
    <row r="852" spans="1:40" ht="14.25" customHeight="1" x14ac:dyDescent="0.2">
      <c r="A852" s="64"/>
      <c r="AK852" s="61"/>
      <c r="AL852" s="61"/>
      <c r="AM852" s="63"/>
      <c r="AN852" s="63"/>
    </row>
    <row r="853" spans="1:40" ht="14.25" customHeight="1" x14ac:dyDescent="0.2">
      <c r="A853" s="64"/>
      <c r="AK853" s="61"/>
      <c r="AL853" s="61"/>
      <c r="AM853" s="63"/>
      <c r="AN853" s="63"/>
    </row>
    <row r="854" spans="1:40" ht="14.25" customHeight="1" x14ac:dyDescent="0.2">
      <c r="A854" s="64"/>
      <c r="AK854" s="61"/>
      <c r="AL854" s="61"/>
      <c r="AM854" s="63"/>
      <c r="AN854" s="63"/>
    </row>
    <row r="855" spans="1:40" ht="14.25" customHeight="1" x14ac:dyDescent="0.2">
      <c r="A855" s="64"/>
      <c r="AK855" s="61"/>
      <c r="AL855" s="61"/>
      <c r="AM855" s="63"/>
      <c r="AN855" s="63"/>
    </row>
    <row r="856" spans="1:40" ht="14.25" customHeight="1" x14ac:dyDescent="0.2">
      <c r="A856" s="64"/>
      <c r="AK856" s="61"/>
      <c r="AL856" s="61"/>
      <c r="AM856" s="63"/>
      <c r="AN856" s="63"/>
    </row>
    <row r="857" spans="1:40" ht="14.25" customHeight="1" x14ac:dyDescent="0.2">
      <c r="A857" s="64"/>
      <c r="AK857" s="61"/>
      <c r="AL857" s="61"/>
      <c r="AM857" s="63"/>
      <c r="AN857" s="63"/>
    </row>
    <row r="858" spans="1:40" ht="14.25" customHeight="1" x14ac:dyDescent="0.2">
      <c r="A858" s="64"/>
      <c r="AK858" s="61"/>
      <c r="AL858" s="61"/>
      <c r="AM858" s="63"/>
      <c r="AN858" s="63"/>
    </row>
    <row r="859" spans="1:40" ht="14.25" customHeight="1" x14ac:dyDescent="0.2">
      <c r="A859" s="64"/>
      <c r="AK859" s="61"/>
      <c r="AL859" s="61"/>
      <c r="AM859" s="63"/>
      <c r="AN859" s="63"/>
    </row>
    <row r="860" spans="1:40" ht="14.25" customHeight="1" x14ac:dyDescent="0.2">
      <c r="A860" s="64"/>
      <c r="AK860" s="61"/>
      <c r="AL860" s="61"/>
      <c r="AM860" s="63"/>
      <c r="AN860" s="63"/>
    </row>
    <row r="861" spans="1:40" ht="14.25" customHeight="1" x14ac:dyDescent="0.2">
      <c r="A861" s="64"/>
      <c r="AK861" s="61"/>
      <c r="AL861" s="61"/>
      <c r="AM861" s="63"/>
      <c r="AN861" s="63"/>
    </row>
    <row r="862" spans="1:40" ht="14.25" customHeight="1" x14ac:dyDescent="0.2">
      <c r="A862" s="64"/>
      <c r="AK862" s="61"/>
      <c r="AL862" s="61"/>
      <c r="AM862" s="63"/>
      <c r="AN862" s="63"/>
    </row>
    <row r="863" spans="1:40" ht="14.25" customHeight="1" x14ac:dyDescent="0.2">
      <c r="A863" s="64"/>
      <c r="AK863" s="61"/>
      <c r="AL863" s="61"/>
      <c r="AM863" s="63"/>
      <c r="AN863" s="63"/>
    </row>
    <row r="864" spans="1:40" ht="14.25" customHeight="1" x14ac:dyDescent="0.2">
      <c r="A864" s="64"/>
      <c r="AK864" s="61"/>
      <c r="AL864" s="61"/>
      <c r="AM864" s="63"/>
      <c r="AN864" s="63"/>
    </row>
    <row r="865" spans="1:40" ht="14.25" customHeight="1" x14ac:dyDescent="0.2">
      <c r="A865" s="64"/>
      <c r="AK865" s="61"/>
      <c r="AL865" s="61"/>
      <c r="AM865" s="63"/>
      <c r="AN865" s="63"/>
    </row>
    <row r="866" spans="1:40" ht="14.25" customHeight="1" x14ac:dyDescent="0.2">
      <c r="A866" s="64"/>
      <c r="AK866" s="61"/>
      <c r="AL866" s="61"/>
      <c r="AM866" s="63"/>
      <c r="AN866" s="63"/>
    </row>
    <row r="867" spans="1:40" ht="14.25" customHeight="1" x14ac:dyDescent="0.2">
      <c r="A867" s="64"/>
      <c r="AK867" s="61"/>
      <c r="AL867" s="61"/>
      <c r="AM867" s="63"/>
      <c r="AN867" s="63"/>
    </row>
    <row r="868" spans="1:40" ht="14.25" customHeight="1" x14ac:dyDescent="0.2">
      <c r="A868" s="64"/>
      <c r="AK868" s="61"/>
      <c r="AL868" s="61"/>
      <c r="AM868" s="63"/>
      <c r="AN868" s="63"/>
    </row>
    <row r="869" spans="1:40" ht="14.25" customHeight="1" x14ac:dyDescent="0.2">
      <c r="A869" s="64"/>
      <c r="AK869" s="61"/>
      <c r="AL869" s="61"/>
      <c r="AM869" s="63"/>
      <c r="AN869" s="63"/>
    </row>
    <row r="870" spans="1:40" ht="14.25" customHeight="1" x14ac:dyDescent="0.2">
      <c r="A870" s="64"/>
      <c r="AK870" s="61"/>
      <c r="AL870" s="61"/>
      <c r="AM870" s="63"/>
      <c r="AN870" s="63"/>
    </row>
    <row r="871" spans="1:40" ht="14.25" customHeight="1" x14ac:dyDescent="0.2">
      <c r="A871" s="64"/>
      <c r="AK871" s="61"/>
      <c r="AL871" s="61"/>
      <c r="AM871" s="63"/>
      <c r="AN871" s="63"/>
    </row>
    <row r="872" spans="1:40" ht="14.25" customHeight="1" x14ac:dyDescent="0.2">
      <c r="A872" s="64"/>
      <c r="AK872" s="61"/>
      <c r="AL872" s="61"/>
      <c r="AM872" s="63"/>
      <c r="AN872" s="63"/>
    </row>
    <row r="873" spans="1:40" ht="14.25" customHeight="1" x14ac:dyDescent="0.2">
      <c r="A873" s="64"/>
      <c r="AK873" s="61"/>
      <c r="AL873" s="61"/>
      <c r="AM873" s="63"/>
      <c r="AN873" s="63"/>
    </row>
    <row r="874" spans="1:40" ht="14.25" customHeight="1" x14ac:dyDescent="0.2">
      <c r="A874" s="64"/>
      <c r="AK874" s="61"/>
      <c r="AL874" s="61"/>
      <c r="AM874" s="63"/>
      <c r="AN874" s="63"/>
    </row>
    <row r="875" spans="1:40" ht="14.25" customHeight="1" x14ac:dyDescent="0.2">
      <c r="A875" s="64"/>
      <c r="AK875" s="61"/>
      <c r="AL875" s="61"/>
      <c r="AM875" s="63"/>
      <c r="AN875" s="63"/>
    </row>
    <row r="876" spans="1:40" ht="14.25" customHeight="1" x14ac:dyDescent="0.2">
      <c r="A876" s="64"/>
      <c r="AK876" s="61"/>
      <c r="AL876" s="61"/>
      <c r="AM876" s="63"/>
      <c r="AN876" s="63"/>
    </row>
    <row r="877" spans="1:40" ht="14.25" customHeight="1" x14ac:dyDescent="0.2">
      <c r="A877" s="64"/>
      <c r="AK877" s="61"/>
      <c r="AL877" s="61"/>
      <c r="AM877" s="63"/>
      <c r="AN877" s="63"/>
    </row>
    <row r="878" spans="1:40" ht="14.25" customHeight="1" x14ac:dyDescent="0.2">
      <c r="A878" s="64"/>
      <c r="AK878" s="61"/>
      <c r="AL878" s="61"/>
      <c r="AM878" s="63"/>
      <c r="AN878" s="63"/>
    </row>
    <row r="879" spans="1:40" ht="14.25" customHeight="1" x14ac:dyDescent="0.2">
      <c r="A879" s="64"/>
      <c r="AK879" s="61"/>
      <c r="AL879" s="61"/>
      <c r="AM879" s="63"/>
      <c r="AN879" s="63"/>
    </row>
    <row r="880" spans="1:40" ht="14.25" customHeight="1" x14ac:dyDescent="0.2">
      <c r="A880" s="64"/>
      <c r="AK880" s="61"/>
      <c r="AL880" s="61"/>
      <c r="AM880" s="63"/>
      <c r="AN880" s="63"/>
    </row>
    <row r="881" spans="1:40" ht="14.25" customHeight="1" x14ac:dyDescent="0.2">
      <c r="A881" s="64"/>
      <c r="AK881" s="61"/>
      <c r="AL881" s="61"/>
      <c r="AM881" s="63"/>
      <c r="AN881" s="63"/>
    </row>
    <row r="882" spans="1:40" ht="14.25" customHeight="1" x14ac:dyDescent="0.2">
      <c r="A882" s="64"/>
      <c r="AK882" s="61"/>
      <c r="AL882" s="61"/>
      <c r="AM882" s="63"/>
      <c r="AN882" s="63"/>
    </row>
    <row r="883" spans="1:40" ht="14.25" customHeight="1" x14ac:dyDescent="0.2">
      <c r="A883" s="64"/>
      <c r="AK883" s="61"/>
      <c r="AL883" s="61"/>
      <c r="AM883" s="63"/>
      <c r="AN883" s="63"/>
    </row>
    <row r="884" spans="1:40" ht="14.25" customHeight="1" x14ac:dyDescent="0.2">
      <c r="A884" s="64"/>
      <c r="AK884" s="61"/>
      <c r="AL884" s="61"/>
      <c r="AM884" s="63"/>
      <c r="AN884" s="63"/>
    </row>
    <row r="885" spans="1:40" ht="14.25" customHeight="1" x14ac:dyDescent="0.2">
      <c r="A885" s="64"/>
      <c r="AK885" s="61"/>
      <c r="AL885" s="61"/>
      <c r="AM885" s="63"/>
      <c r="AN885" s="63"/>
    </row>
    <row r="886" spans="1:40" ht="14.25" customHeight="1" x14ac:dyDescent="0.2">
      <c r="A886" s="64"/>
      <c r="AK886" s="61"/>
      <c r="AL886" s="61"/>
      <c r="AM886" s="63"/>
      <c r="AN886" s="63"/>
    </row>
    <row r="887" spans="1:40" ht="14.25" customHeight="1" x14ac:dyDescent="0.2">
      <c r="A887" s="64"/>
      <c r="AK887" s="61"/>
      <c r="AL887" s="61"/>
      <c r="AM887" s="63"/>
      <c r="AN887" s="63"/>
    </row>
    <row r="888" spans="1:40" ht="14.25" customHeight="1" x14ac:dyDescent="0.2">
      <c r="A888" s="64"/>
      <c r="AK888" s="61"/>
      <c r="AL888" s="61"/>
      <c r="AM888" s="63"/>
      <c r="AN888" s="63"/>
    </row>
    <row r="889" spans="1:40" ht="14.25" customHeight="1" x14ac:dyDescent="0.2">
      <c r="A889" s="64"/>
      <c r="AK889" s="61"/>
      <c r="AL889" s="61"/>
      <c r="AM889" s="63"/>
      <c r="AN889" s="63"/>
    </row>
    <row r="890" spans="1:40" ht="14.25" customHeight="1" x14ac:dyDescent="0.2">
      <c r="A890" s="64"/>
      <c r="AK890" s="61"/>
      <c r="AL890" s="61"/>
      <c r="AM890" s="63"/>
      <c r="AN890" s="63"/>
    </row>
    <row r="891" spans="1:40" ht="14.25" customHeight="1" x14ac:dyDescent="0.2">
      <c r="A891" s="64"/>
      <c r="AK891" s="61"/>
      <c r="AL891" s="61"/>
      <c r="AM891" s="63"/>
      <c r="AN891" s="63"/>
    </row>
    <row r="892" spans="1:40" ht="14.25" customHeight="1" x14ac:dyDescent="0.2">
      <c r="A892" s="64"/>
      <c r="AK892" s="61"/>
      <c r="AL892" s="61"/>
      <c r="AM892" s="63"/>
      <c r="AN892" s="63"/>
    </row>
    <row r="893" spans="1:40" ht="14.25" customHeight="1" x14ac:dyDescent="0.2">
      <c r="A893" s="64"/>
      <c r="AK893" s="61"/>
      <c r="AL893" s="61"/>
      <c r="AM893" s="63"/>
      <c r="AN893" s="63"/>
    </row>
    <row r="894" spans="1:40" ht="14.25" customHeight="1" x14ac:dyDescent="0.2">
      <c r="A894" s="64"/>
      <c r="AK894" s="61"/>
      <c r="AL894" s="61"/>
      <c r="AM894" s="63"/>
      <c r="AN894" s="63"/>
    </row>
    <row r="895" spans="1:40" ht="14.25" customHeight="1" x14ac:dyDescent="0.2">
      <c r="A895" s="64"/>
      <c r="AK895" s="61"/>
      <c r="AL895" s="61"/>
      <c r="AM895" s="63"/>
      <c r="AN895" s="63"/>
    </row>
    <row r="896" spans="1:40" ht="14.25" customHeight="1" x14ac:dyDescent="0.2">
      <c r="A896" s="64"/>
      <c r="AK896" s="61"/>
      <c r="AL896" s="61"/>
      <c r="AM896" s="63"/>
      <c r="AN896" s="63"/>
    </row>
    <row r="897" spans="1:40" ht="14.25" customHeight="1" x14ac:dyDescent="0.2">
      <c r="A897" s="64"/>
      <c r="AK897" s="61"/>
      <c r="AL897" s="61"/>
      <c r="AM897" s="63"/>
      <c r="AN897" s="63"/>
    </row>
    <row r="898" spans="1:40" ht="14.25" customHeight="1" x14ac:dyDescent="0.2">
      <c r="A898" s="64"/>
      <c r="AK898" s="61"/>
      <c r="AL898" s="61"/>
      <c r="AM898" s="63"/>
      <c r="AN898" s="63"/>
    </row>
    <row r="899" spans="1:40" ht="14.25" customHeight="1" x14ac:dyDescent="0.2">
      <c r="A899" s="64"/>
      <c r="AK899" s="61"/>
      <c r="AL899" s="61"/>
      <c r="AM899" s="63"/>
      <c r="AN899" s="63"/>
    </row>
    <row r="900" spans="1:40" ht="14.25" customHeight="1" x14ac:dyDescent="0.2">
      <c r="A900" s="64"/>
      <c r="AK900" s="61"/>
      <c r="AL900" s="61"/>
      <c r="AM900" s="63"/>
      <c r="AN900" s="63"/>
    </row>
    <row r="901" spans="1:40" ht="14.25" customHeight="1" x14ac:dyDescent="0.2">
      <c r="A901" s="64"/>
      <c r="AK901" s="61"/>
      <c r="AL901" s="61"/>
      <c r="AM901" s="63"/>
      <c r="AN901" s="63"/>
    </row>
    <row r="902" spans="1:40" ht="14.25" customHeight="1" x14ac:dyDescent="0.2">
      <c r="A902" s="64"/>
      <c r="AK902" s="61"/>
      <c r="AL902" s="61"/>
      <c r="AM902" s="63"/>
      <c r="AN902" s="63"/>
    </row>
    <row r="903" spans="1:40" ht="14.25" customHeight="1" x14ac:dyDescent="0.2">
      <c r="A903" s="64"/>
      <c r="AK903" s="61"/>
      <c r="AL903" s="61"/>
      <c r="AM903" s="63"/>
      <c r="AN903" s="63"/>
    </row>
    <row r="904" spans="1:40" ht="14.25" customHeight="1" x14ac:dyDescent="0.2">
      <c r="A904" s="64"/>
      <c r="AK904" s="61"/>
      <c r="AL904" s="61"/>
      <c r="AM904" s="63"/>
      <c r="AN904" s="63"/>
    </row>
    <row r="905" spans="1:40" ht="14.25" customHeight="1" x14ac:dyDescent="0.2">
      <c r="A905" s="64"/>
      <c r="AK905" s="61"/>
      <c r="AL905" s="61"/>
      <c r="AM905" s="63"/>
      <c r="AN905" s="63"/>
    </row>
    <row r="906" spans="1:40" ht="14.25" customHeight="1" x14ac:dyDescent="0.2">
      <c r="A906" s="64"/>
      <c r="AK906" s="61"/>
      <c r="AL906" s="61"/>
      <c r="AM906" s="63"/>
      <c r="AN906" s="63"/>
    </row>
    <row r="907" spans="1:40" ht="14.25" customHeight="1" x14ac:dyDescent="0.2">
      <c r="A907" s="64"/>
      <c r="AK907" s="61"/>
      <c r="AL907" s="61"/>
      <c r="AM907" s="63"/>
      <c r="AN907" s="63"/>
    </row>
    <row r="908" spans="1:40" ht="14.25" customHeight="1" x14ac:dyDescent="0.2">
      <c r="A908" s="64"/>
      <c r="AK908" s="61"/>
      <c r="AL908" s="61"/>
      <c r="AM908" s="63"/>
      <c r="AN908" s="63"/>
    </row>
    <row r="909" spans="1:40" ht="14.25" customHeight="1" x14ac:dyDescent="0.2">
      <c r="A909" s="64"/>
      <c r="AK909" s="61"/>
      <c r="AL909" s="61"/>
      <c r="AM909" s="63"/>
      <c r="AN909" s="63"/>
    </row>
    <row r="910" spans="1:40" ht="14.25" customHeight="1" x14ac:dyDescent="0.2">
      <c r="A910" s="64"/>
      <c r="AK910" s="61"/>
      <c r="AL910" s="61"/>
      <c r="AM910" s="63"/>
      <c r="AN910" s="63"/>
    </row>
    <row r="911" spans="1:40" ht="14.25" customHeight="1" x14ac:dyDescent="0.2">
      <c r="A911" s="64"/>
      <c r="AK911" s="61"/>
      <c r="AL911" s="61"/>
      <c r="AM911" s="63"/>
      <c r="AN911" s="63"/>
    </row>
    <row r="912" spans="1:40" ht="14.25" customHeight="1" x14ac:dyDescent="0.2">
      <c r="A912" s="64"/>
      <c r="AK912" s="61"/>
      <c r="AL912" s="61"/>
      <c r="AM912" s="63"/>
      <c r="AN912" s="63"/>
    </row>
    <row r="913" spans="1:40" ht="14.25" customHeight="1" x14ac:dyDescent="0.2">
      <c r="A913" s="64"/>
      <c r="AK913" s="61"/>
      <c r="AL913" s="61"/>
      <c r="AM913" s="63"/>
      <c r="AN913" s="63"/>
    </row>
    <row r="914" spans="1:40" ht="14.25" customHeight="1" x14ac:dyDescent="0.2">
      <c r="A914" s="64"/>
      <c r="AK914" s="61"/>
      <c r="AL914" s="61"/>
      <c r="AM914" s="63"/>
      <c r="AN914" s="63"/>
    </row>
    <row r="915" spans="1:40" ht="14.25" customHeight="1" x14ac:dyDescent="0.2">
      <c r="A915" s="64"/>
      <c r="AK915" s="61"/>
      <c r="AL915" s="61"/>
      <c r="AM915" s="63"/>
      <c r="AN915" s="63"/>
    </row>
    <row r="916" spans="1:40" ht="14.25" customHeight="1" x14ac:dyDescent="0.2">
      <c r="A916" s="64"/>
      <c r="AK916" s="61"/>
      <c r="AL916" s="61"/>
      <c r="AM916" s="63"/>
      <c r="AN916" s="63"/>
    </row>
    <row r="917" spans="1:40" ht="14.25" customHeight="1" x14ac:dyDescent="0.2">
      <c r="A917" s="64"/>
      <c r="AK917" s="61"/>
      <c r="AL917" s="61"/>
      <c r="AM917" s="63"/>
      <c r="AN917" s="63"/>
    </row>
    <row r="918" spans="1:40" ht="14.25" customHeight="1" x14ac:dyDescent="0.2">
      <c r="A918" s="64"/>
      <c r="AK918" s="61"/>
      <c r="AL918" s="61"/>
      <c r="AM918" s="63"/>
      <c r="AN918" s="63"/>
    </row>
    <row r="919" spans="1:40" ht="14.25" customHeight="1" x14ac:dyDescent="0.2">
      <c r="A919" s="64"/>
      <c r="AK919" s="61"/>
      <c r="AL919" s="61"/>
      <c r="AM919" s="63"/>
      <c r="AN919" s="63"/>
    </row>
    <row r="920" spans="1:40" ht="14.25" customHeight="1" x14ac:dyDescent="0.2">
      <c r="A920" s="64"/>
      <c r="AK920" s="61"/>
      <c r="AL920" s="61"/>
      <c r="AM920" s="63"/>
      <c r="AN920" s="63"/>
    </row>
    <row r="921" spans="1:40" ht="14.25" customHeight="1" x14ac:dyDescent="0.2">
      <c r="A921" s="64"/>
      <c r="AK921" s="61"/>
      <c r="AL921" s="61"/>
      <c r="AM921" s="63"/>
      <c r="AN921" s="63"/>
    </row>
    <row r="922" spans="1:40" ht="14.25" customHeight="1" x14ac:dyDescent="0.2">
      <c r="A922" s="64"/>
      <c r="AK922" s="61"/>
      <c r="AL922" s="61"/>
      <c r="AM922" s="63"/>
      <c r="AN922" s="63"/>
    </row>
    <row r="923" spans="1:40" ht="14.25" customHeight="1" x14ac:dyDescent="0.2">
      <c r="A923" s="64"/>
      <c r="AK923" s="61"/>
      <c r="AL923" s="61"/>
      <c r="AM923" s="63"/>
      <c r="AN923" s="63"/>
    </row>
    <row r="924" spans="1:40" ht="14.25" customHeight="1" x14ac:dyDescent="0.2">
      <c r="A924" s="64"/>
      <c r="AK924" s="61"/>
      <c r="AL924" s="61"/>
      <c r="AM924" s="63"/>
      <c r="AN924" s="63"/>
    </row>
    <row r="925" spans="1:40" ht="14.25" customHeight="1" x14ac:dyDescent="0.2">
      <c r="A925" s="64"/>
      <c r="AK925" s="61"/>
      <c r="AL925" s="61"/>
      <c r="AM925" s="63"/>
      <c r="AN925" s="63"/>
    </row>
    <row r="926" spans="1:40" ht="14.25" customHeight="1" x14ac:dyDescent="0.2">
      <c r="A926" s="64"/>
      <c r="AK926" s="61"/>
      <c r="AL926" s="61"/>
      <c r="AM926" s="63"/>
      <c r="AN926" s="63"/>
    </row>
    <row r="927" spans="1:40" ht="14.25" customHeight="1" x14ac:dyDescent="0.2">
      <c r="A927" s="64"/>
      <c r="AK927" s="61"/>
      <c r="AL927" s="61"/>
      <c r="AM927" s="63"/>
      <c r="AN927" s="63"/>
    </row>
    <row r="928" spans="1:40" ht="14.25" customHeight="1" x14ac:dyDescent="0.2">
      <c r="A928" s="64"/>
      <c r="AK928" s="61"/>
      <c r="AL928" s="61"/>
      <c r="AM928" s="63"/>
      <c r="AN928" s="63"/>
    </row>
    <row r="929" spans="1:40" ht="14.25" customHeight="1" x14ac:dyDescent="0.2">
      <c r="A929" s="64"/>
      <c r="AK929" s="61"/>
      <c r="AL929" s="61"/>
      <c r="AM929" s="63"/>
      <c r="AN929" s="63"/>
    </row>
    <row r="930" spans="1:40" ht="14.25" customHeight="1" x14ac:dyDescent="0.2">
      <c r="A930" s="64"/>
      <c r="AK930" s="61"/>
      <c r="AL930" s="61"/>
      <c r="AM930" s="63"/>
      <c r="AN930" s="63"/>
    </row>
    <row r="931" spans="1:40" ht="14.25" customHeight="1" x14ac:dyDescent="0.2">
      <c r="A931" s="64"/>
      <c r="AK931" s="61"/>
      <c r="AL931" s="61"/>
      <c r="AM931" s="63"/>
      <c r="AN931" s="63"/>
    </row>
    <row r="932" spans="1:40" ht="14.25" customHeight="1" x14ac:dyDescent="0.2">
      <c r="A932" s="64"/>
      <c r="AK932" s="61"/>
      <c r="AL932" s="61"/>
      <c r="AM932" s="63"/>
      <c r="AN932" s="63"/>
    </row>
    <row r="933" spans="1:40" ht="14.25" customHeight="1" x14ac:dyDescent="0.2">
      <c r="A933" s="64"/>
      <c r="AK933" s="61"/>
      <c r="AL933" s="61"/>
      <c r="AM933" s="63"/>
      <c r="AN933" s="63"/>
    </row>
    <row r="934" spans="1:40" ht="14.25" customHeight="1" x14ac:dyDescent="0.2">
      <c r="A934" s="64"/>
      <c r="AK934" s="61"/>
      <c r="AL934" s="61"/>
      <c r="AM934" s="63"/>
      <c r="AN934" s="63"/>
    </row>
    <row r="935" spans="1:40" ht="14.25" customHeight="1" x14ac:dyDescent="0.2">
      <c r="A935" s="64"/>
      <c r="AK935" s="61"/>
      <c r="AL935" s="61"/>
      <c r="AM935" s="63"/>
      <c r="AN935" s="63"/>
    </row>
    <row r="936" spans="1:40" ht="14.25" customHeight="1" x14ac:dyDescent="0.2">
      <c r="A936" s="64"/>
      <c r="AK936" s="61"/>
      <c r="AL936" s="61"/>
      <c r="AM936" s="63"/>
      <c r="AN936" s="63"/>
    </row>
    <row r="937" spans="1:40" ht="14.25" customHeight="1" x14ac:dyDescent="0.2">
      <c r="A937" s="64"/>
      <c r="AK937" s="61"/>
      <c r="AL937" s="61"/>
      <c r="AM937" s="63"/>
      <c r="AN937" s="63"/>
    </row>
    <row r="938" spans="1:40" ht="14.25" customHeight="1" x14ac:dyDescent="0.2">
      <c r="A938" s="64"/>
      <c r="AK938" s="61"/>
      <c r="AL938" s="61"/>
      <c r="AM938" s="63"/>
      <c r="AN938" s="63"/>
    </row>
    <row r="939" spans="1:40" ht="14.25" customHeight="1" x14ac:dyDescent="0.2">
      <c r="A939" s="64"/>
      <c r="AK939" s="61"/>
      <c r="AL939" s="61"/>
      <c r="AM939" s="63"/>
      <c r="AN939" s="63"/>
    </row>
    <row r="940" spans="1:40" ht="14.25" customHeight="1" x14ac:dyDescent="0.2">
      <c r="A940" s="64"/>
      <c r="AK940" s="61"/>
      <c r="AL940" s="61"/>
      <c r="AM940" s="63"/>
      <c r="AN940" s="63"/>
    </row>
    <row r="941" spans="1:40" ht="14.25" customHeight="1" x14ac:dyDescent="0.2">
      <c r="A941" s="64"/>
      <c r="AK941" s="61"/>
      <c r="AL941" s="61"/>
      <c r="AM941" s="63"/>
      <c r="AN941" s="63"/>
    </row>
    <row r="942" spans="1:40" ht="14.25" customHeight="1" x14ac:dyDescent="0.2">
      <c r="A942" s="64"/>
      <c r="AK942" s="61"/>
      <c r="AL942" s="61"/>
      <c r="AM942" s="63"/>
      <c r="AN942" s="63"/>
    </row>
    <row r="943" spans="1:40" ht="14.25" customHeight="1" x14ac:dyDescent="0.2">
      <c r="A943" s="64"/>
      <c r="AK943" s="61"/>
      <c r="AL943" s="61"/>
      <c r="AM943" s="63"/>
      <c r="AN943" s="63"/>
    </row>
    <row r="944" spans="1:40" ht="14.25" customHeight="1" x14ac:dyDescent="0.2">
      <c r="A944" s="64"/>
      <c r="AK944" s="61"/>
      <c r="AL944" s="61"/>
      <c r="AM944" s="63"/>
      <c r="AN944" s="63"/>
    </row>
    <row r="945" spans="1:40" ht="14.25" customHeight="1" x14ac:dyDescent="0.2">
      <c r="A945" s="64"/>
      <c r="AK945" s="61"/>
      <c r="AL945" s="61"/>
      <c r="AM945" s="63"/>
      <c r="AN945" s="63"/>
    </row>
    <row r="946" spans="1:40" ht="14.25" customHeight="1" x14ac:dyDescent="0.2">
      <c r="A946" s="64"/>
      <c r="AK946" s="61"/>
      <c r="AL946" s="61"/>
      <c r="AM946" s="63"/>
      <c r="AN946" s="63"/>
    </row>
    <row r="947" spans="1:40" ht="14.25" customHeight="1" x14ac:dyDescent="0.2">
      <c r="A947" s="64"/>
      <c r="AK947" s="61"/>
      <c r="AL947" s="61"/>
      <c r="AM947" s="63"/>
      <c r="AN947" s="63"/>
    </row>
    <row r="948" spans="1:40" ht="14.25" customHeight="1" x14ac:dyDescent="0.2">
      <c r="A948" s="64"/>
      <c r="AK948" s="61"/>
      <c r="AL948" s="61"/>
      <c r="AM948" s="63"/>
      <c r="AN948" s="63"/>
    </row>
    <row r="949" spans="1:40" ht="14.25" customHeight="1" x14ac:dyDescent="0.2">
      <c r="A949" s="64"/>
      <c r="AK949" s="61"/>
      <c r="AL949" s="61"/>
      <c r="AM949" s="63"/>
      <c r="AN949" s="63"/>
    </row>
    <row r="950" spans="1:40" ht="14.25" customHeight="1" x14ac:dyDescent="0.2">
      <c r="A950" s="64"/>
      <c r="AK950" s="61"/>
      <c r="AL950" s="61"/>
      <c r="AM950" s="63"/>
      <c r="AN950" s="63"/>
    </row>
    <row r="951" spans="1:40" ht="14.25" customHeight="1" x14ac:dyDescent="0.2">
      <c r="A951" s="64"/>
      <c r="AK951" s="61"/>
      <c r="AL951" s="61"/>
      <c r="AM951" s="63"/>
      <c r="AN951" s="63"/>
    </row>
    <row r="952" spans="1:40" ht="14.25" customHeight="1" x14ac:dyDescent="0.2">
      <c r="A952" s="64"/>
      <c r="AK952" s="61"/>
      <c r="AL952" s="61"/>
      <c r="AM952" s="63"/>
      <c r="AN952" s="63"/>
    </row>
    <row r="953" spans="1:40" ht="14.25" customHeight="1" x14ac:dyDescent="0.2">
      <c r="A953" s="64"/>
      <c r="AK953" s="61"/>
      <c r="AL953" s="61"/>
      <c r="AM953" s="63"/>
      <c r="AN953" s="63"/>
    </row>
    <row r="954" spans="1:40" ht="14.25" customHeight="1" x14ac:dyDescent="0.2">
      <c r="A954" s="64"/>
      <c r="AK954" s="61"/>
      <c r="AL954" s="61"/>
      <c r="AM954" s="63"/>
      <c r="AN954" s="63"/>
    </row>
    <row r="955" spans="1:40" ht="14.25" customHeight="1" x14ac:dyDescent="0.2">
      <c r="A955" s="64"/>
      <c r="AK955" s="61"/>
      <c r="AL955" s="61"/>
      <c r="AM955" s="63"/>
      <c r="AN955" s="63"/>
    </row>
    <row r="956" spans="1:40" ht="14.25" customHeight="1" x14ac:dyDescent="0.2">
      <c r="A956" s="64"/>
      <c r="AK956" s="61"/>
      <c r="AL956" s="61"/>
      <c r="AM956" s="63"/>
      <c r="AN956" s="63"/>
    </row>
    <row r="957" spans="1:40" ht="14.25" customHeight="1" x14ac:dyDescent="0.2">
      <c r="A957" s="64"/>
      <c r="AK957" s="61"/>
      <c r="AL957" s="61"/>
      <c r="AM957" s="63"/>
      <c r="AN957" s="63"/>
    </row>
    <row r="958" spans="1:40" ht="14.25" customHeight="1" x14ac:dyDescent="0.2">
      <c r="A958" s="64"/>
      <c r="AK958" s="61"/>
      <c r="AL958" s="61"/>
      <c r="AM958" s="63"/>
      <c r="AN958" s="63"/>
    </row>
    <row r="959" spans="1:40" ht="14.25" customHeight="1" x14ac:dyDescent="0.2">
      <c r="A959" s="64"/>
      <c r="AK959" s="61"/>
      <c r="AL959" s="61"/>
      <c r="AM959" s="63"/>
      <c r="AN959" s="63"/>
    </row>
    <row r="960" spans="1:40" ht="14.25" customHeight="1" x14ac:dyDescent="0.2">
      <c r="A960" s="64"/>
      <c r="AK960" s="61"/>
      <c r="AL960" s="61"/>
      <c r="AM960" s="63"/>
      <c r="AN960" s="63"/>
    </row>
    <row r="961" spans="1:40" ht="14.25" customHeight="1" x14ac:dyDescent="0.2">
      <c r="A961" s="64"/>
      <c r="AK961" s="61"/>
      <c r="AL961" s="61"/>
      <c r="AM961" s="63"/>
      <c r="AN961" s="63"/>
    </row>
    <row r="962" spans="1:40" ht="14.25" customHeight="1" x14ac:dyDescent="0.2">
      <c r="A962" s="64"/>
      <c r="AK962" s="61"/>
      <c r="AL962" s="61"/>
      <c r="AM962" s="63"/>
      <c r="AN962" s="63"/>
    </row>
    <row r="963" spans="1:40" ht="14.25" customHeight="1" x14ac:dyDescent="0.2">
      <c r="A963" s="64"/>
      <c r="AK963" s="61"/>
      <c r="AL963" s="61"/>
      <c r="AM963" s="63"/>
      <c r="AN963" s="63"/>
    </row>
    <row r="964" spans="1:40" ht="14.25" customHeight="1" x14ac:dyDescent="0.2">
      <c r="A964" s="64"/>
      <c r="AK964" s="61"/>
      <c r="AL964" s="61"/>
      <c r="AM964" s="63"/>
      <c r="AN964" s="63"/>
    </row>
    <row r="965" spans="1:40" ht="14.25" customHeight="1" x14ac:dyDescent="0.2">
      <c r="A965" s="64"/>
      <c r="AK965" s="61"/>
      <c r="AL965" s="61"/>
      <c r="AM965" s="63"/>
      <c r="AN965" s="63"/>
    </row>
    <row r="966" spans="1:40" ht="14.25" customHeight="1" x14ac:dyDescent="0.2">
      <c r="A966" s="64"/>
      <c r="AK966" s="61"/>
      <c r="AL966" s="61"/>
      <c r="AM966" s="63"/>
      <c r="AN966" s="63"/>
    </row>
    <row r="967" spans="1:40" ht="14.25" customHeight="1" x14ac:dyDescent="0.2">
      <c r="A967" s="64"/>
      <c r="AK967" s="61"/>
      <c r="AL967" s="61"/>
      <c r="AM967" s="63"/>
      <c r="AN967" s="63"/>
    </row>
    <row r="968" spans="1:40" ht="14.25" customHeight="1" x14ac:dyDescent="0.2">
      <c r="A968" s="64"/>
      <c r="AK968" s="61"/>
      <c r="AL968" s="61"/>
      <c r="AM968" s="63"/>
      <c r="AN968" s="63"/>
    </row>
    <row r="969" spans="1:40" ht="14.25" customHeight="1" x14ac:dyDescent="0.2">
      <c r="A969" s="64"/>
      <c r="AK969" s="61"/>
      <c r="AL969" s="61"/>
      <c r="AM969" s="63"/>
      <c r="AN969" s="63"/>
    </row>
    <row r="970" spans="1:40" ht="14.25" customHeight="1" x14ac:dyDescent="0.2">
      <c r="A970" s="64"/>
      <c r="AK970" s="61"/>
      <c r="AL970" s="61"/>
      <c r="AM970" s="63"/>
      <c r="AN970" s="63"/>
    </row>
    <row r="971" spans="1:40" ht="14.25" customHeight="1" x14ac:dyDescent="0.2">
      <c r="A971" s="64"/>
      <c r="AK971" s="61"/>
      <c r="AL971" s="61"/>
      <c r="AM971" s="63"/>
      <c r="AN971" s="63"/>
    </row>
    <row r="972" spans="1:40" ht="14.25" customHeight="1" x14ac:dyDescent="0.2">
      <c r="A972" s="64"/>
      <c r="AK972" s="61"/>
      <c r="AL972" s="61"/>
      <c r="AM972" s="63"/>
      <c r="AN972" s="63"/>
    </row>
    <row r="973" spans="1:40" ht="14.25" customHeight="1" x14ac:dyDescent="0.2">
      <c r="A973" s="64"/>
      <c r="AK973" s="61"/>
      <c r="AL973" s="61"/>
      <c r="AM973" s="63"/>
      <c r="AN973" s="63"/>
    </row>
    <row r="974" spans="1:40" ht="14.25" customHeight="1" x14ac:dyDescent="0.2">
      <c r="A974" s="64"/>
      <c r="AK974" s="61"/>
      <c r="AL974" s="61"/>
      <c r="AM974" s="63"/>
      <c r="AN974" s="63"/>
    </row>
    <row r="975" spans="1:40" ht="14.25" customHeight="1" x14ac:dyDescent="0.2">
      <c r="A975" s="64"/>
      <c r="AK975" s="61"/>
      <c r="AL975" s="61"/>
      <c r="AM975" s="63"/>
      <c r="AN975" s="63"/>
    </row>
    <row r="976" spans="1:40" ht="14.25" customHeight="1" x14ac:dyDescent="0.2">
      <c r="A976" s="64"/>
      <c r="AK976" s="61"/>
      <c r="AL976" s="61"/>
      <c r="AM976" s="63"/>
      <c r="AN976" s="63"/>
    </row>
    <row r="977" spans="1:40" ht="14.25" customHeight="1" x14ac:dyDescent="0.2">
      <c r="A977" s="64"/>
      <c r="AK977" s="61"/>
      <c r="AL977" s="61"/>
      <c r="AM977" s="63"/>
      <c r="AN977" s="63"/>
    </row>
    <row r="978" spans="1:40" ht="14.25" customHeight="1" x14ac:dyDescent="0.2">
      <c r="A978" s="64"/>
      <c r="AK978" s="61"/>
      <c r="AL978" s="61"/>
      <c r="AM978" s="63"/>
      <c r="AN978" s="63"/>
    </row>
    <row r="979" spans="1:40" ht="14.25" customHeight="1" x14ac:dyDescent="0.2">
      <c r="A979" s="64"/>
      <c r="AK979" s="61"/>
      <c r="AL979" s="61"/>
      <c r="AM979" s="63"/>
      <c r="AN979" s="63"/>
    </row>
    <row r="980" spans="1:40" ht="14.25" customHeight="1" x14ac:dyDescent="0.2">
      <c r="A980" s="64"/>
      <c r="AK980" s="61"/>
      <c r="AL980" s="61"/>
      <c r="AM980" s="63"/>
      <c r="AN980" s="63"/>
    </row>
    <row r="981" spans="1:40" ht="14.25" customHeight="1" x14ac:dyDescent="0.2">
      <c r="A981" s="64"/>
      <c r="AK981" s="61"/>
      <c r="AL981" s="61"/>
      <c r="AM981" s="63"/>
      <c r="AN981" s="63"/>
    </row>
    <row r="982" spans="1:40" ht="14.25" customHeight="1" x14ac:dyDescent="0.2">
      <c r="A982" s="64"/>
      <c r="AK982" s="61"/>
      <c r="AL982" s="61"/>
      <c r="AM982" s="63"/>
      <c r="AN982" s="63"/>
    </row>
    <row r="983" spans="1:40" ht="14.25" customHeight="1" x14ac:dyDescent="0.2">
      <c r="A983" s="64"/>
      <c r="AK983" s="61"/>
      <c r="AL983" s="61"/>
      <c r="AM983" s="63"/>
      <c r="AN983" s="63"/>
    </row>
    <row r="984" spans="1:40" ht="14.25" customHeight="1" x14ac:dyDescent="0.2">
      <c r="A984" s="64"/>
      <c r="AK984" s="61"/>
      <c r="AL984" s="61"/>
      <c r="AM984" s="63"/>
      <c r="AN984" s="63"/>
    </row>
    <row r="985" spans="1:40" ht="14.25" customHeight="1" x14ac:dyDescent="0.2">
      <c r="A985" s="64"/>
      <c r="AK985" s="61"/>
      <c r="AL985" s="61"/>
      <c r="AM985" s="63"/>
      <c r="AN985" s="63"/>
    </row>
    <row r="986" spans="1:40" ht="14.25" customHeight="1" x14ac:dyDescent="0.2">
      <c r="A986" s="64"/>
      <c r="AK986" s="61"/>
      <c r="AL986" s="61"/>
      <c r="AM986" s="63"/>
      <c r="AN986" s="63"/>
    </row>
    <row r="987" spans="1:40" ht="14.25" customHeight="1" x14ac:dyDescent="0.2">
      <c r="A987" s="64"/>
      <c r="AK987" s="61"/>
      <c r="AL987" s="61"/>
      <c r="AM987" s="63"/>
      <c r="AN987" s="63"/>
    </row>
    <row r="988" spans="1:40" ht="14.25" customHeight="1" x14ac:dyDescent="0.2">
      <c r="A988" s="64"/>
      <c r="AK988" s="61"/>
      <c r="AL988" s="61"/>
      <c r="AM988" s="63"/>
      <c r="AN988" s="63"/>
    </row>
    <row r="989" spans="1:40" ht="14.25" customHeight="1" x14ac:dyDescent="0.2">
      <c r="A989" s="64"/>
      <c r="AK989" s="61"/>
      <c r="AL989" s="61"/>
      <c r="AM989" s="63"/>
      <c r="AN989" s="63"/>
    </row>
    <row r="990" spans="1:40" ht="14.25" customHeight="1" x14ac:dyDescent="0.2">
      <c r="A990" s="64"/>
      <c r="AK990" s="61"/>
      <c r="AL990" s="61"/>
      <c r="AM990" s="63"/>
      <c r="AN990" s="63"/>
    </row>
    <row r="991" spans="1:40" ht="14.25" customHeight="1" x14ac:dyDescent="0.2">
      <c r="A991" s="64"/>
      <c r="AK991" s="61"/>
      <c r="AL991" s="61"/>
      <c r="AM991" s="63"/>
      <c r="AN991" s="63"/>
    </row>
    <row r="992" spans="1:40" ht="14.25" customHeight="1" x14ac:dyDescent="0.2">
      <c r="A992" s="64"/>
      <c r="AK992" s="61"/>
      <c r="AL992" s="61"/>
      <c r="AM992" s="63"/>
      <c r="AN992" s="63"/>
    </row>
    <row r="993" spans="1:40" ht="14.25" customHeight="1" x14ac:dyDescent="0.2">
      <c r="A993" s="64"/>
      <c r="AK993" s="61"/>
      <c r="AL993" s="61"/>
      <c r="AM993" s="63"/>
      <c r="AN993" s="63"/>
    </row>
    <row r="994" spans="1:40" ht="14.25" customHeight="1" x14ac:dyDescent="0.2">
      <c r="A994" s="64"/>
      <c r="AK994" s="61"/>
      <c r="AL994" s="61"/>
      <c r="AM994" s="63"/>
      <c r="AN994" s="63"/>
    </row>
    <row r="995" spans="1:40" ht="14.25" customHeight="1" x14ac:dyDescent="0.2">
      <c r="A995" s="64"/>
      <c r="AK995" s="61"/>
      <c r="AL995" s="61"/>
      <c r="AM995" s="63"/>
      <c r="AN995" s="63"/>
    </row>
    <row r="996" spans="1:40" ht="14.25" customHeight="1" x14ac:dyDescent="0.2">
      <c r="A996" s="64"/>
      <c r="AK996" s="61"/>
      <c r="AL996" s="61"/>
      <c r="AM996" s="63"/>
      <c r="AN996" s="63"/>
    </row>
    <row r="997" spans="1:40" ht="14.25" customHeight="1" x14ac:dyDescent="0.2">
      <c r="A997" s="64"/>
      <c r="AK997" s="61"/>
      <c r="AL997" s="61"/>
      <c r="AM997" s="63"/>
      <c r="AN997" s="63"/>
    </row>
    <row r="998" spans="1:40" ht="14.25" customHeight="1" x14ac:dyDescent="0.2">
      <c r="A998" s="64"/>
      <c r="AK998" s="61"/>
      <c r="AL998" s="61"/>
      <c r="AM998" s="63"/>
      <c r="AN998" s="63"/>
    </row>
    <row r="999" spans="1:40" ht="14.25" customHeight="1" x14ac:dyDescent="0.2">
      <c r="A999" s="64"/>
      <c r="AK999" s="61"/>
      <c r="AL999" s="61"/>
      <c r="AM999" s="63"/>
      <c r="AN999" s="63"/>
    </row>
    <row r="1000" spans="1:40" ht="14.25" customHeight="1" x14ac:dyDescent="0.2">
      <c r="A1000" s="64"/>
      <c r="AK1000" s="61"/>
      <c r="AL1000" s="61"/>
      <c r="AM1000" s="63"/>
      <c r="AN1000" s="6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2"/>
  <sheetViews>
    <sheetView workbookViewId="0">
      <selection activeCell="F47" sqref="F47"/>
    </sheetView>
  </sheetViews>
  <sheetFormatPr baseColWidth="10" defaultColWidth="14.5" defaultRowHeight="15" customHeight="1" x14ac:dyDescent="0.2"/>
  <cols>
    <col min="1" max="1" width="26.5" customWidth="1"/>
    <col min="2" max="2" width="15.83203125" customWidth="1"/>
    <col min="3" max="3" width="19.33203125" customWidth="1"/>
    <col min="4" max="4" width="17.83203125" customWidth="1"/>
    <col min="5" max="6" width="18.5" customWidth="1"/>
    <col min="7" max="7" width="12.6640625" customWidth="1"/>
    <col min="8" max="8" width="29.1640625" customWidth="1"/>
    <col min="9" max="27" width="8.6640625" customWidth="1"/>
  </cols>
  <sheetData>
    <row r="1" spans="1:8" ht="27.75" customHeight="1" x14ac:dyDescent="0.2">
      <c r="A1" s="3" t="s">
        <v>56</v>
      </c>
      <c r="B1" s="65">
        <v>2022</v>
      </c>
      <c r="C1" s="65">
        <v>2023</v>
      </c>
      <c r="D1" s="65">
        <v>2024</v>
      </c>
      <c r="E1" s="65">
        <v>2025</v>
      </c>
      <c r="F1" s="65" t="s">
        <v>57</v>
      </c>
      <c r="H1" s="61"/>
    </row>
    <row r="2" spans="1:8" ht="16" x14ac:dyDescent="0.2">
      <c r="A2" s="39" t="s">
        <v>39</v>
      </c>
      <c r="B2" s="8">
        <v>117</v>
      </c>
      <c r="C2" s="8">
        <v>117</v>
      </c>
      <c r="D2" s="8">
        <v>93</v>
      </c>
      <c r="E2" s="8">
        <v>104</v>
      </c>
      <c r="F2" s="66">
        <f t="shared" ref="F2:F9" si="0">(E2-D2)/D2</f>
        <v>0.11827956989247312</v>
      </c>
    </row>
    <row r="3" spans="1:8" ht="16" x14ac:dyDescent="0.2">
      <c r="A3" s="39" t="s">
        <v>41</v>
      </c>
      <c r="B3" s="8">
        <v>98</v>
      </c>
      <c r="C3" s="8">
        <v>132</v>
      </c>
      <c r="D3" s="8">
        <v>56</v>
      </c>
      <c r="E3" s="8">
        <v>155</v>
      </c>
      <c r="F3" s="66">
        <f t="shared" si="0"/>
        <v>1.7678571428571428</v>
      </c>
    </row>
    <row r="4" spans="1:8" ht="16" x14ac:dyDescent="0.2">
      <c r="A4" s="39" t="s">
        <v>43</v>
      </c>
      <c r="B4" s="67">
        <v>234</v>
      </c>
      <c r="C4" s="67">
        <v>234</v>
      </c>
      <c r="D4" s="8">
        <v>253</v>
      </c>
      <c r="E4" s="8">
        <v>161</v>
      </c>
      <c r="F4" s="66">
        <f t="shared" si="0"/>
        <v>-0.36363636363636365</v>
      </c>
    </row>
    <row r="5" spans="1:8" ht="16" x14ac:dyDescent="0.2">
      <c r="A5" s="39" t="s">
        <v>44</v>
      </c>
      <c r="B5" s="8">
        <v>43</v>
      </c>
      <c r="C5" s="8">
        <v>44</v>
      </c>
      <c r="D5" s="8">
        <v>24</v>
      </c>
      <c r="E5" s="8">
        <v>31</v>
      </c>
      <c r="F5" s="66">
        <f t="shared" si="0"/>
        <v>0.29166666666666669</v>
      </c>
    </row>
    <row r="6" spans="1:8" ht="16" x14ac:dyDescent="0.2">
      <c r="A6" s="39" t="s">
        <v>46</v>
      </c>
      <c r="B6" s="67">
        <v>215</v>
      </c>
      <c r="C6" s="8">
        <v>227</v>
      </c>
      <c r="D6" s="8">
        <v>135</v>
      </c>
      <c r="E6" s="8">
        <v>168</v>
      </c>
      <c r="F6" s="66">
        <f t="shared" si="0"/>
        <v>0.24444444444444444</v>
      </c>
    </row>
    <row r="7" spans="1:8" ht="16" x14ac:dyDescent="0.2">
      <c r="A7" s="39" t="s">
        <v>48</v>
      </c>
      <c r="B7" s="8">
        <v>278</v>
      </c>
      <c r="C7" s="8">
        <v>192</v>
      </c>
      <c r="D7" s="8">
        <v>192</v>
      </c>
      <c r="E7" s="8">
        <v>203</v>
      </c>
      <c r="F7" s="66">
        <f t="shared" si="0"/>
        <v>5.7291666666666664E-2</v>
      </c>
    </row>
    <row r="8" spans="1:8" ht="16" x14ac:dyDescent="0.2">
      <c r="A8" s="68" t="s">
        <v>51</v>
      </c>
      <c r="B8" s="8">
        <v>327</v>
      </c>
      <c r="C8" s="8">
        <v>322</v>
      </c>
      <c r="D8" s="8">
        <v>262</v>
      </c>
      <c r="E8" s="8">
        <v>266</v>
      </c>
      <c r="F8" s="66">
        <f t="shared" si="0"/>
        <v>1.5267175572519083E-2</v>
      </c>
    </row>
    <row r="9" spans="1:8" ht="16" x14ac:dyDescent="0.2">
      <c r="A9" s="69" t="s">
        <v>55</v>
      </c>
      <c r="B9" s="7">
        <f>SUM(B2:B8)</f>
        <v>1312</v>
      </c>
      <c r="C9" s="7">
        <f t="shared" ref="C9:E9" si="1">SUM(C2:C8)</f>
        <v>1268</v>
      </c>
      <c r="D9" s="7">
        <f t="shared" si="1"/>
        <v>1015</v>
      </c>
      <c r="E9" s="7">
        <f t="shared" si="1"/>
        <v>1088</v>
      </c>
      <c r="F9" s="79">
        <f t="shared" si="0"/>
        <v>7.1921182266009853E-2</v>
      </c>
    </row>
    <row r="10" spans="1:8" ht="17" x14ac:dyDescent="0.2">
      <c r="A10" s="35" t="s">
        <v>58</v>
      </c>
      <c r="B10" s="70">
        <v>2022</v>
      </c>
      <c r="C10" s="70">
        <v>2023</v>
      </c>
      <c r="D10" s="70">
        <v>2024</v>
      </c>
      <c r="E10" s="71">
        <v>2025</v>
      </c>
      <c r="F10" s="70" t="s">
        <v>57</v>
      </c>
    </row>
    <row r="11" spans="1:8" ht="16" x14ac:dyDescent="0.2">
      <c r="A11" s="39" t="s">
        <v>39</v>
      </c>
      <c r="B11" s="8">
        <v>34</v>
      </c>
      <c r="C11" s="8">
        <v>35</v>
      </c>
      <c r="D11" s="8">
        <v>0</v>
      </c>
      <c r="E11" s="8">
        <v>0</v>
      </c>
      <c r="F11" s="66" t="s">
        <v>45</v>
      </c>
    </row>
    <row r="12" spans="1:8" ht="16" x14ac:dyDescent="0.2">
      <c r="A12" s="39" t="s">
        <v>41</v>
      </c>
      <c r="B12" s="8">
        <v>99</v>
      </c>
      <c r="C12" s="8">
        <v>99</v>
      </c>
      <c r="D12" s="8">
        <v>96</v>
      </c>
      <c r="E12" s="8">
        <v>52</v>
      </c>
      <c r="F12" s="66">
        <f t="shared" ref="F12:F13" si="2">(E12-D12)/D12</f>
        <v>-0.45833333333333331</v>
      </c>
    </row>
    <row r="13" spans="1:8" ht="16" x14ac:dyDescent="0.2">
      <c r="A13" s="39" t="s">
        <v>43</v>
      </c>
      <c r="B13" s="67">
        <v>68</v>
      </c>
      <c r="C13" s="67">
        <v>68</v>
      </c>
      <c r="D13" s="8">
        <v>64</v>
      </c>
      <c r="E13" s="8">
        <v>45</v>
      </c>
      <c r="F13" s="66">
        <f t="shared" si="2"/>
        <v>-0.296875</v>
      </c>
    </row>
    <row r="14" spans="1:8" ht="16" x14ac:dyDescent="0.2">
      <c r="A14" s="39" t="s">
        <v>44</v>
      </c>
      <c r="B14" s="8">
        <v>0</v>
      </c>
      <c r="C14" s="8">
        <v>0</v>
      </c>
      <c r="D14" s="8">
        <v>20</v>
      </c>
      <c r="E14" s="8">
        <v>0</v>
      </c>
      <c r="F14" s="66">
        <f t="shared" ref="F14:F18" si="3">(E14-D14)/D14</f>
        <v>-1</v>
      </c>
    </row>
    <row r="15" spans="1:8" ht="16" x14ac:dyDescent="0.2">
      <c r="A15" s="39" t="s">
        <v>46</v>
      </c>
      <c r="B15" s="67">
        <v>16</v>
      </c>
      <c r="C15" s="8">
        <v>16</v>
      </c>
      <c r="D15" s="8">
        <v>33</v>
      </c>
      <c r="E15" s="8">
        <v>53</v>
      </c>
      <c r="F15" s="66">
        <f t="shared" si="3"/>
        <v>0.60606060606060608</v>
      </c>
    </row>
    <row r="16" spans="1:8" ht="16" x14ac:dyDescent="0.2">
      <c r="A16" s="39" t="s">
        <v>48</v>
      </c>
      <c r="B16" s="8">
        <v>35</v>
      </c>
      <c r="C16" s="8">
        <v>25</v>
      </c>
      <c r="D16" s="8">
        <v>45</v>
      </c>
      <c r="E16" s="8">
        <v>25</v>
      </c>
      <c r="F16" s="66">
        <f t="shared" si="3"/>
        <v>-0.44444444444444442</v>
      </c>
    </row>
    <row r="17" spans="1:6" ht="16" x14ac:dyDescent="0.2">
      <c r="A17" s="68" t="s">
        <v>51</v>
      </c>
      <c r="B17" s="8">
        <v>18</v>
      </c>
      <c r="C17" s="8">
        <v>18</v>
      </c>
      <c r="D17" s="8">
        <v>15</v>
      </c>
      <c r="E17" s="8">
        <v>32</v>
      </c>
      <c r="F17" s="66">
        <f t="shared" si="3"/>
        <v>1.1333333333333333</v>
      </c>
    </row>
    <row r="18" spans="1:6" ht="16" x14ac:dyDescent="0.2">
      <c r="A18" s="69" t="s">
        <v>55</v>
      </c>
      <c r="B18" s="7">
        <f>SUM(B11:B17)</f>
        <v>270</v>
      </c>
      <c r="C18" s="7">
        <f t="shared" ref="C18:E18" si="4">SUM(C11:C17)</f>
        <v>261</v>
      </c>
      <c r="D18" s="7">
        <f t="shared" si="4"/>
        <v>273</v>
      </c>
      <c r="E18" s="7">
        <f t="shared" si="4"/>
        <v>207</v>
      </c>
      <c r="F18" s="79">
        <f t="shared" si="3"/>
        <v>-0.24175824175824176</v>
      </c>
    </row>
    <row r="19" spans="1:6" ht="30" customHeight="1" x14ac:dyDescent="0.2">
      <c r="A19" s="43" t="s">
        <v>59</v>
      </c>
      <c r="B19" s="72">
        <v>2022</v>
      </c>
      <c r="C19" s="72">
        <v>2023</v>
      </c>
      <c r="D19" s="72">
        <v>2024</v>
      </c>
      <c r="E19" s="73">
        <v>2025</v>
      </c>
      <c r="F19" s="72" t="s">
        <v>57</v>
      </c>
    </row>
    <row r="20" spans="1:6" ht="16" x14ac:dyDescent="0.2">
      <c r="A20" s="39" t="s">
        <v>39</v>
      </c>
      <c r="B20" s="8">
        <v>25</v>
      </c>
      <c r="C20" s="8">
        <v>33</v>
      </c>
      <c r="D20" s="8">
        <v>17</v>
      </c>
      <c r="E20" s="8">
        <v>51</v>
      </c>
      <c r="F20" s="66">
        <f t="shared" ref="F20:F28" si="5">(E20-D20)/D20</f>
        <v>2</v>
      </c>
    </row>
    <row r="21" spans="1:6" ht="16" x14ac:dyDescent="0.2">
      <c r="A21" s="39" t="s">
        <v>41</v>
      </c>
      <c r="B21" s="8">
        <v>3</v>
      </c>
      <c r="C21" s="8">
        <v>13</v>
      </c>
      <c r="D21" s="8">
        <v>13</v>
      </c>
      <c r="E21" s="8">
        <v>18</v>
      </c>
      <c r="F21" s="66">
        <f t="shared" si="5"/>
        <v>0.38461538461538464</v>
      </c>
    </row>
    <row r="22" spans="1:6" ht="16" x14ac:dyDescent="0.2">
      <c r="A22" s="39" t="s">
        <v>43</v>
      </c>
      <c r="B22" s="67">
        <v>122</v>
      </c>
      <c r="C22" s="67">
        <v>113</v>
      </c>
      <c r="D22" s="8">
        <v>81</v>
      </c>
      <c r="E22" s="8">
        <v>39</v>
      </c>
      <c r="F22" s="66">
        <f t="shared" si="5"/>
        <v>-0.51851851851851849</v>
      </c>
    </row>
    <row r="23" spans="1:6" ht="16" x14ac:dyDescent="0.2">
      <c r="A23" s="39" t="s">
        <v>44</v>
      </c>
      <c r="B23" s="8">
        <v>24</v>
      </c>
      <c r="C23" s="8">
        <v>67</v>
      </c>
      <c r="D23" s="8">
        <v>35</v>
      </c>
      <c r="E23" s="8">
        <v>3</v>
      </c>
      <c r="F23" s="66">
        <f t="shared" si="5"/>
        <v>-0.91428571428571426</v>
      </c>
    </row>
    <row r="24" spans="1:6" ht="16" x14ac:dyDescent="0.2">
      <c r="A24" s="39" t="s">
        <v>46</v>
      </c>
      <c r="B24" s="67">
        <v>6</v>
      </c>
      <c r="C24" s="8">
        <v>58</v>
      </c>
      <c r="D24" s="8">
        <v>98</v>
      </c>
      <c r="E24" s="8">
        <v>155</v>
      </c>
      <c r="F24" s="66">
        <f t="shared" si="5"/>
        <v>0.58163265306122447</v>
      </c>
    </row>
    <row r="25" spans="1:6" ht="16" x14ac:dyDescent="0.2">
      <c r="A25" s="39" t="s">
        <v>48</v>
      </c>
      <c r="B25" s="8">
        <v>20</v>
      </c>
      <c r="C25" s="8">
        <v>49</v>
      </c>
      <c r="D25" s="8">
        <v>25</v>
      </c>
      <c r="E25" s="8">
        <v>40</v>
      </c>
      <c r="F25" s="66">
        <f t="shared" si="5"/>
        <v>0.6</v>
      </c>
    </row>
    <row r="26" spans="1:6" ht="16" x14ac:dyDescent="0.2">
      <c r="A26" s="68" t="s">
        <v>51</v>
      </c>
      <c r="B26" s="8">
        <v>22</v>
      </c>
      <c r="C26" s="8">
        <v>40</v>
      </c>
      <c r="D26" s="8">
        <v>69</v>
      </c>
      <c r="E26" s="8">
        <v>55</v>
      </c>
      <c r="F26" s="66">
        <f t="shared" si="5"/>
        <v>-0.20289855072463769</v>
      </c>
    </row>
    <row r="27" spans="1:6" ht="16" x14ac:dyDescent="0.2">
      <c r="A27" s="98" t="s">
        <v>66</v>
      </c>
      <c r="B27" s="8">
        <v>0</v>
      </c>
      <c r="C27" s="8">
        <v>0</v>
      </c>
      <c r="D27" s="8">
        <v>0</v>
      </c>
      <c r="E27" s="8">
        <v>50</v>
      </c>
      <c r="F27" s="66" t="s">
        <v>45</v>
      </c>
    </row>
    <row r="28" spans="1:6" ht="16" x14ac:dyDescent="0.2">
      <c r="A28" s="69" t="s">
        <v>55</v>
      </c>
      <c r="B28" s="7">
        <f t="shared" ref="B28:C28" si="6">SUM(B20:B26)</f>
        <v>222</v>
      </c>
      <c r="C28" s="7">
        <f t="shared" si="6"/>
        <v>373</v>
      </c>
      <c r="D28" s="7">
        <f>SUM(D20:D26)</f>
        <v>338</v>
      </c>
      <c r="E28" s="7">
        <f>SUM(E20:E26)</f>
        <v>361</v>
      </c>
      <c r="F28" s="66">
        <f t="shared" si="5"/>
        <v>6.8047337278106509E-2</v>
      </c>
    </row>
    <row r="29" spans="1:6" ht="34" x14ac:dyDescent="0.2">
      <c r="A29" s="50" t="s">
        <v>60</v>
      </c>
      <c r="B29" s="74">
        <v>2022</v>
      </c>
      <c r="C29" s="74">
        <v>2023</v>
      </c>
      <c r="D29" s="74">
        <v>2024</v>
      </c>
      <c r="E29" s="75">
        <v>2025</v>
      </c>
      <c r="F29" s="74" t="s">
        <v>57</v>
      </c>
    </row>
    <row r="30" spans="1:6" ht="16" x14ac:dyDescent="0.2">
      <c r="A30" s="39" t="s">
        <v>39</v>
      </c>
      <c r="B30" s="8">
        <v>89</v>
      </c>
      <c r="C30" s="8">
        <v>89</v>
      </c>
      <c r="D30" s="8">
        <v>107</v>
      </c>
      <c r="E30" s="8">
        <v>124</v>
      </c>
      <c r="F30" s="66">
        <f t="shared" ref="F30:F37" si="7">(E30-D30)/D30</f>
        <v>0.15887850467289719</v>
      </c>
    </row>
    <row r="31" spans="1:6" ht="16" x14ac:dyDescent="0.2">
      <c r="A31" s="39" t="s">
        <v>41</v>
      </c>
      <c r="B31" s="8">
        <v>116</v>
      </c>
      <c r="C31" s="8">
        <v>117</v>
      </c>
      <c r="D31" s="8">
        <v>137</v>
      </c>
      <c r="E31" s="8">
        <v>138</v>
      </c>
      <c r="F31" s="66">
        <f t="shared" si="7"/>
        <v>7.2992700729927005E-3</v>
      </c>
    </row>
    <row r="32" spans="1:6" ht="16" x14ac:dyDescent="0.2">
      <c r="A32" s="39" t="s">
        <v>43</v>
      </c>
      <c r="B32" s="67">
        <v>62</v>
      </c>
      <c r="C32" s="8">
        <v>64</v>
      </c>
      <c r="D32" s="8">
        <v>64</v>
      </c>
      <c r="E32" s="8">
        <v>54</v>
      </c>
      <c r="F32" s="66">
        <f t="shared" si="7"/>
        <v>-0.15625</v>
      </c>
    </row>
    <row r="33" spans="1:6" ht="16" x14ac:dyDescent="0.2">
      <c r="A33" s="39" t="s">
        <v>44</v>
      </c>
      <c r="B33" s="8">
        <v>32</v>
      </c>
      <c r="C33" s="8">
        <v>32</v>
      </c>
      <c r="D33" s="8">
        <v>32</v>
      </c>
      <c r="E33" s="8">
        <v>19</v>
      </c>
      <c r="F33" s="66">
        <f t="shared" si="7"/>
        <v>-0.40625</v>
      </c>
    </row>
    <row r="34" spans="1:6" ht="16" x14ac:dyDescent="0.2">
      <c r="A34" s="39" t="s">
        <v>46</v>
      </c>
      <c r="B34" s="8">
        <v>158</v>
      </c>
      <c r="C34" s="8">
        <v>152</v>
      </c>
      <c r="D34" s="8">
        <v>125</v>
      </c>
      <c r="E34" s="8">
        <v>122</v>
      </c>
      <c r="F34" s="66">
        <f t="shared" si="7"/>
        <v>-2.4E-2</v>
      </c>
    </row>
    <row r="35" spans="1:6" ht="16" x14ac:dyDescent="0.2">
      <c r="A35" s="39" t="s">
        <v>48</v>
      </c>
      <c r="B35" s="8">
        <v>84</v>
      </c>
      <c r="C35" s="8">
        <v>84</v>
      </c>
      <c r="D35" s="8">
        <v>143</v>
      </c>
      <c r="E35" s="8">
        <v>140</v>
      </c>
      <c r="F35" s="66">
        <f t="shared" si="7"/>
        <v>-2.097902097902098E-2</v>
      </c>
    </row>
    <row r="36" spans="1:6" ht="16" x14ac:dyDescent="0.2">
      <c r="A36" s="68" t="s">
        <v>51</v>
      </c>
      <c r="B36" s="8">
        <v>292</v>
      </c>
      <c r="C36" s="8">
        <v>291</v>
      </c>
      <c r="D36" s="8">
        <v>335</v>
      </c>
      <c r="E36" s="8">
        <v>285</v>
      </c>
      <c r="F36" s="66">
        <f t="shared" si="7"/>
        <v>-0.14925373134328357</v>
      </c>
    </row>
    <row r="37" spans="1:6" ht="16" x14ac:dyDescent="0.2">
      <c r="A37" s="69" t="s">
        <v>55</v>
      </c>
      <c r="B37" s="7">
        <f t="shared" ref="B37:E37" si="8">SUM(B30:B36)</f>
        <v>833</v>
      </c>
      <c r="C37" s="7">
        <f t="shared" si="8"/>
        <v>829</v>
      </c>
      <c r="D37" s="7">
        <f t="shared" si="8"/>
        <v>943</v>
      </c>
      <c r="E37" s="7">
        <f t="shared" si="8"/>
        <v>882</v>
      </c>
      <c r="F37" s="79">
        <f t="shared" si="7"/>
        <v>-6.4687168610816539E-2</v>
      </c>
    </row>
    <row r="38" spans="1:6" ht="22.5" customHeight="1" x14ac:dyDescent="0.2">
      <c r="A38" s="76" t="s">
        <v>61</v>
      </c>
      <c r="B38" s="77">
        <v>2022</v>
      </c>
      <c r="C38" s="77">
        <v>2023</v>
      </c>
      <c r="D38" s="77">
        <v>2024</v>
      </c>
      <c r="E38" s="78">
        <v>2025</v>
      </c>
      <c r="F38" s="77" t="s">
        <v>57</v>
      </c>
    </row>
    <row r="39" spans="1:6" ht="16" x14ac:dyDescent="0.2">
      <c r="A39" s="39" t="s">
        <v>39</v>
      </c>
      <c r="B39" s="8">
        <f>B2+B11+B20+B30</f>
        <v>265</v>
      </c>
      <c r="C39" s="8">
        <f t="shared" ref="C39:E39" si="9">C2+C11+C20+C30</f>
        <v>274</v>
      </c>
      <c r="D39" s="8">
        <f t="shared" si="9"/>
        <v>217</v>
      </c>
      <c r="E39" s="8">
        <f t="shared" si="9"/>
        <v>279</v>
      </c>
      <c r="F39" s="66">
        <f t="shared" ref="F39:F47" si="10">(E39-D39)/D39</f>
        <v>0.2857142857142857</v>
      </c>
    </row>
    <row r="40" spans="1:6" ht="16" x14ac:dyDescent="0.2">
      <c r="A40" s="39" t="s">
        <v>41</v>
      </c>
      <c r="B40" s="8">
        <f t="shared" ref="B40:E45" si="11">B3+B12+B21+B31</f>
        <v>316</v>
      </c>
      <c r="C40" s="8">
        <f t="shared" si="11"/>
        <v>361</v>
      </c>
      <c r="D40" s="8">
        <f t="shared" si="11"/>
        <v>302</v>
      </c>
      <c r="E40" s="8">
        <f t="shared" si="11"/>
        <v>363</v>
      </c>
      <c r="F40" s="66">
        <f t="shared" si="10"/>
        <v>0.20198675496688742</v>
      </c>
    </row>
    <row r="41" spans="1:6" ht="16" x14ac:dyDescent="0.2">
      <c r="A41" s="39" t="s">
        <v>43</v>
      </c>
      <c r="B41" s="8">
        <f t="shared" si="11"/>
        <v>486</v>
      </c>
      <c r="C41" s="8">
        <f t="shared" si="11"/>
        <v>479</v>
      </c>
      <c r="D41" s="8">
        <f t="shared" si="11"/>
        <v>462</v>
      </c>
      <c r="E41" s="8">
        <f t="shared" si="11"/>
        <v>299</v>
      </c>
      <c r="F41" s="66">
        <f t="shared" si="10"/>
        <v>-0.3528138528138528</v>
      </c>
    </row>
    <row r="42" spans="1:6" ht="16" x14ac:dyDescent="0.2">
      <c r="A42" s="39" t="s">
        <v>44</v>
      </c>
      <c r="B42" s="8">
        <f t="shared" si="11"/>
        <v>99</v>
      </c>
      <c r="C42" s="8">
        <f t="shared" si="11"/>
        <v>143</v>
      </c>
      <c r="D42" s="8">
        <f t="shared" si="11"/>
        <v>111</v>
      </c>
      <c r="E42" s="8">
        <f t="shared" si="11"/>
        <v>53</v>
      </c>
      <c r="F42" s="66">
        <f t="shared" si="10"/>
        <v>-0.52252252252252251</v>
      </c>
    </row>
    <row r="43" spans="1:6" ht="16" x14ac:dyDescent="0.2">
      <c r="A43" s="39" t="s">
        <v>46</v>
      </c>
      <c r="B43" s="8">
        <f t="shared" si="11"/>
        <v>395</v>
      </c>
      <c r="C43" s="8">
        <f t="shared" si="11"/>
        <v>453</v>
      </c>
      <c r="D43" s="8">
        <f t="shared" si="11"/>
        <v>391</v>
      </c>
      <c r="E43" s="8">
        <f t="shared" si="11"/>
        <v>498</v>
      </c>
      <c r="F43" s="66">
        <f t="shared" si="10"/>
        <v>0.27365728900255754</v>
      </c>
    </row>
    <row r="44" spans="1:6" ht="16" x14ac:dyDescent="0.2">
      <c r="A44" s="39" t="s">
        <v>48</v>
      </c>
      <c r="B44" s="8">
        <f t="shared" si="11"/>
        <v>417</v>
      </c>
      <c r="C44" s="8">
        <f t="shared" si="11"/>
        <v>350</v>
      </c>
      <c r="D44" s="8">
        <f t="shared" si="11"/>
        <v>405</v>
      </c>
      <c r="E44" s="8">
        <f t="shared" si="11"/>
        <v>408</v>
      </c>
      <c r="F44" s="66">
        <f t="shared" si="10"/>
        <v>7.4074074074074077E-3</v>
      </c>
    </row>
    <row r="45" spans="1:6" ht="16" x14ac:dyDescent="0.2">
      <c r="A45" s="68" t="s">
        <v>51</v>
      </c>
      <c r="B45" s="8">
        <f t="shared" si="11"/>
        <v>659</v>
      </c>
      <c r="C45" s="8">
        <f t="shared" si="11"/>
        <v>671</v>
      </c>
      <c r="D45" s="8">
        <f t="shared" si="11"/>
        <v>681</v>
      </c>
      <c r="E45" s="8">
        <f t="shared" si="11"/>
        <v>638</v>
      </c>
      <c r="F45" s="66">
        <f t="shared" si="10"/>
        <v>-6.3142437591776804E-2</v>
      </c>
    </row>
    <row r="46" spans="1:6" ht="16" x14ac:dyDescent="0.2">
      <c r="A46" s="98" t="s">
        <v>66</v>
      </c>
      <c r="B46" s="8">
        <f>B27</f>
        <v>0</v>
      </c>
      <c r="C46" s="8">
        <f t="shared" ref="C46:E46" si="12">C27</f>
        <v>0</v>
      </c>
      <c r="D46" s="8">
        <f t="shared" si="12"/>
        <v>0</v>
      </c>
      <c r="E46" s="8">
        <f t="shared" si="12"/>
        <v>50</v>
      </c>
      <c r="F46" s="66" t="s">
        <v>45</v>
      </c>
    </row>
    <row r="47" spans="1:6" ht="16" x14ac:dyDescent="0.2">
      <c r="A47" s="69" t="s">
        <v>55</v>
      </c>
      <c r="B47" s="7">
        <f>SUM(B39:B45)</f>
        <v>2637</v>
      </c>
      <c r="C47" s="7">
        <f t="shared" ref="C47:D47" si="13">SUM(C39:C45)</f>
        <v>2731</v>
      </c>
      <c r="D47" s="7">
        <f t="shared" si="13"/>
        <v>2569</v>
      </c>
      <c r="E47" s="7">
        <f>SUM(E39:E46)</f>
        <v>2588</v>
      </c>
      <c r="F47" s="79">
        <f t="shared" si="10"/>
        <v>7.3958738808875052E-3</v>
      </c>
    </row>
    <row r="48" spans="1:6" ht="16" x14ac:dyDescent="0.2">
      <c r="A48" s="80"/>
      <c r="B48" s="80"/>
      <c r="C48" s="80"/>
      <c r="D48" s="80"/>
      <c r="E48" s="80"/>
      <c r="F48" s="80"/>
    </row>
    <row r="49" spans="1:6" ht="16" x14ac:dyDescent="0.2">
      <c r="A49" s="80"/>
      <c r="B49" s="80"/>
      <c r="C49" s="80"/>
      <c r="D49" s="80"/>
      <c r="E49" s="80"/>
      <c r="F49" s="80"/>
    </row>
    <row r="50" spans="1:6" ht="16" x14ac:dyDescent="0.2">
      <c r="A50" s="80"/>
      <c r="B50" s="80"/>
      <c r="C50" s="80"/>
      <c r="D50" s="80"/>
      <c r="E50" s="80"/>
      <c r="F50" s="80"/>
    </row>
    <row r="51" spans="1:6" ht="16" x14ac:dyDescent="0.2">
      <c r="A51" s="80"/>
      <c r="B51" s="80"/>
      <c r="C51" s="80"/>
      <c r="D51" s="80"/>
      <c r="E51" s="80"/>
      <c r="F51" s="80"/>
    </row>
    <row r="52" spans="1:6" ht="16" x14ac:dyDescent="0.2">
      <c r="A52" s="80"/>
      <c r="B52" s="80"/>
      <c r="C52" s="80"/>
      <c r="D52" s="80"/>
      <c r="E52" s="80"/>
      <c r="F52" s="80"/>
    </row>
    <row r="53" spans="1:6" ht="16" x14ac:dyDescent="0.2">
      <c r="A53" s="80"/>
      <c r="B53" s="80"/>
      <c r="C53" s="80"/>
      <c r="D53" s="80"/>
      <c r="E53" s="80"/>
      <c r="F53" s="80"/>
    </row>
    <row r="54" spans="1:6" ht="16" x14ac:dyDescent="0.2">
      <c r="A54" s="80"/>
      <c r="B54" s="80"/>
      <c r="C54" s="80"/>
      <c r="D54" s="80"/>
      <c r="E54" s="80"/>
      <c r="F54" s="80"/>
    </row>
    <row r="55" spans="1:6" ht="16" x14ac:dyDescent="0.2">
      <c r="A55" s="80"/>
      <c r="B55" s="80"/>
      <c r="C55" s="80"/>
      <c r="D55" s="80"/>
      <c r="E55" s="80"/>
      <c r="F55" s="80"/>
    </row>
    <row r="56" spans="1:6" ht="16" x14ac:dyDescent="0.2">
      <c r="A56" s="80"/>
      <c r="B56" s="80"/>
      <c r="C56" s="80"/>
      <c r="D56" s="80"/>
      <c r="E56" s="80"/>
      <c r="F56" s="80"/>
    </row>
    <row r="57" spans="1:6" ht="16" x14ac:dyDescent="0.2">
      <c r="A57" s="80"/>
      <c r="B57" s="80"/>
      <c r="C57" s="80"/>
      <c r="D57" s="80"/>
      <c r="E57" s="80"/>
      <c r="F57" s="80"/>
    </row>
    <row r="58" spans="1:6" ht="16" x14ac:dyDescent="0.2">
      <c r="A58" s="80"/>
      <c r="B58" s="80"/>
      <c r="C58" s="80"/>
      <c r="D58" s="80"/>
      <c r="E58" s="80"/>
      <c r="F58" s="80"/>
    </row>
    <row r="59" spans="1:6" ht="16" x14ac:dyDescent="0.2">
      <c r="A59" s="80"/>
      <c r="B59" s="80"/>
      <c r="C59" s="80"/>
      <c r="D59" s="80"/>
      <c r="E59" s="80"/>
      <c r="F59" s="80"/>
    </row>
    <row r="60" spans="1:6" ht="16" x14ac:dyDescent="0.2">
      <c r="A60" s="80"/>
      <c r="B60" s="80"/>
      <c r="C60" s="80"/>
      <c r="D60" s="80"/>
      <c r="E60" s="80"/>
      <c r="F60" s="80"/>
    </row>
    <row r="61" spans="1:6" ht="16" x14ac:dyDescent="0.2">
      <c r="A61" s="80"/>
      <c r="B61" s="80"/>
      <c r="C61" s="80"/>
      <c r="D61" s="80"/>
      <c r="E61" s="80"/>
      <c r="F61" s="80"/>
    </row>
    <row r="62" spans="1:6" ht="16" x14ac:dyDescent="0.2">
      <c r="A62" s="80"/>
      <c r="B62" s="80"/>
      <c r="C62" s="80"/>
      <c r="D62" s="80"/>
      <c r="E62" s="80"/>
      <c r="F62" s="80"/>
    </row>
    <row r="63" spans="1:6" ht="16" x14ac:dyDescent="0.2">
      <c r="A63" s="80"/>
      <c r="B63" s="80"/>
      <c r="C63" s="80"/>
      <c r="D63" s="80"/>
      <c r="E63" s="80"/>
      <c r="F63" s="80"/>
    </row>
    <row r="64" spans="1:6" ht="16" x14ac:dyDescent="0.2">
      <c r="A64" s="80"/>
      <c r="B64" s="80"/>
      <c r="C64" s="80"/>
      <c r="D64" s="80"/>
      <c r="E64" s="80"/>
      <c r="F64" s="80"/>
    </row>
    <row r="65" spans="1:6" ht="16" x14ac:dyDescent="0.2">
      <c r="A65" s="80"/>
      <c r="B65" s="80"/>
      <c r="C65" s="80"/>
      <c r="D65" s="80"/>
      <c r="E65" s="80"/>
      <c r="F65" s="80"/>
    </row>
    <row r="66" spans="1:6" ht="16" x14ac:dyDescent="0.2">
      <c r="A66" s="80"/>
      <c r="B66" s="80"/>
      <c r="C66" s="80"/>
      <c r="D66" s="80"/>
      <c r="E66" s="80"/>
      <c r="F66" s="80"/>
    </row>
    <row r="67" spans="1:6" ht="16" x14ac:dyDescent="0.2">
      <c r="A67" s="80"/>
      <c r="B67" s="80"/>
      <c r="C67" s="80"/>
      <c r="D67" s="80"/>
      <c r="E67" s="80"/>
      <c r="F67" s="80"/>
    </row>
    <row r="68" spans="1:6" ht="16" x14ac:dyDescent="0.2">
      <c r="A68" s="80"/>
      <c r="B68" s="80"/>
      <c r="C68" s="80"/>
      <c r="D68" s="80"/>
      <c r="E68" s="80"/>
      <c r="F68" s="80"/>
    </row>
    <row r="69" spans="1:6" ht="16" x14ac:dyDescent="0.2">
      <c r="A69" s="80"/>
      <c r="B69" s="80"/>
      <c r="C69" s="80"/>
      <c r="D69" s="80"/>
      <c r="E69" s="80"/>
      <c r="F69" s="80"/>
    </row>
    <row r="70" spans="1:6" ht="16" x14ac:dyDescent="0.2">
      <c r="A70" s="80"/>
      <c r="B70" s="80"/>
      <c r="C70" s="80"/>
      <c r="D70" s="80"/>
      <c r="E70" s="80"/>
      <c r="F70" s="80"/>
    </row>
    <row r="71" spans="1:6" ht="16" x14ac:dyDescent="0.2">
      <c r="A71" s="80"/>
      <c r="B71" s="80"/>
      <c r="C71" s="80"/>
      <c r="D71" s="80"/>
      <c r="E71" s="80"/>
      <c r="F71" s="80"/>
    </row>
    <row r="72" spans="1:6" ht="16" x14ac:dyDescent="0.2">
      <c r="A72" s="80"/>
      <c r="B72" s="80"/>
      <c r="C72" s="80"/>
      <c r="D72" s="80"/>
      <c r="E72" s="80"/>
      <c r="F72" s="80"/>
    </row>
    <row r="73" spans="1:6" ht="16" x14ac:dyDescent="0.2">
      <c r="A73" s="80"/>
      <c r="B73" s="80"/>
      <c r="C73" s="80"/>
      <c r="D73" s="80"/>
      <c r="E73" s="80"/>
      <c r="F73" s="80"/>
    </row>
    <row r="74" spans="1:6" ht="16" x14ac:dyDescent="0.2">
      <c r="A74" s="80"/>
      <c r="B74" s="80"/>
      <c r="C74" s="80"/>
      <c r="D74" s="80"/>
      <c r="E74" s="80"/>
      <c r="F74" s="80"/>
    </row>
    <row r="75" spans="1:6" ht="16" x14ac:dyDescent="0.2">
      <c r="A75" s="80"/>
      <c r="B75" s="80"/>
      <c r="C75" s="80"/>
      <c r="D75" s="80"/>
      <c r="E75" s="80"/>
      <c r="F75" s="80"/>
    </row>
    <row r="76" spans="1:6" ht="16" x14ac:dyDescent="0.2">
      <c r="A76" s="80"/>
      <c r="B76" s="80"/>
      <c r="C76" s="80"/>
      <c r="D76" s="80"/>
      <c r="E76" s="80"/>
      <c r="F76" s="80"/>
    </row>
    <row r="77" spans="1:6" ht="16" x14ac:dyDescent="0.2">
      <c r="A77" s="80"/>
      <c r="B77" s="80"/>
      <c r="C77" s="80"/>
      <c r="D77" s="80"/>
      <c r="E77" s="80"/>
      <c r="F77" s="80"/>
    </row>
    <row r="78" spans="1:6" ht="16" x14ac:dyDescent="0.2">
      <c r="A78" s="80"/>
      <c r="B78" s="80"/>
      <c r="C78" s="80"/>
      <c r="D78" s="80"/>
      <c r="E78" s="80"/>
      <c r="F78" s="80"/>
    </row>
    <row r="79" spans="1:6" ht="16" x14ac:dyDescent="0.2">
      <c r="A79" s="80"/>
      <c r="B79" s="80"/>
      <c r="C79" s="80"/>
      <c r="D79" s="80"/>
      <c r="E79" s="80"/>
      <c r="F79" s="80"/>
    </row>
    <row r="80" spans="1:6" ht="16" x14ac:dyDescent="0.2">
      <c r="A80" s="80"/>
      <c r="B80" s="80"/>
      <c r="C80" s="80"/>
      <c r="D80" s="80"/>
      <c r="E80" s="80"/>
      <c r="F80" s="80"/>
    </row>
    <row r="81" spans="1:6" ht="16" x14ac:dyDescent="0.2">
      <c r="A81" s="80"/>
      <c r="B81" s="80"/>
      <c r="C81" s="80"/>
      <c r="D81" s="80"/>
      <c r="E81" s="80"/>
      <c r="F81" s="80"/>
    </row>
    <row r="82" spans="1:6" ht="16" x14ac:dyDescent="0.2">
      <c r="A82" s="80"/>
      <c r="B82" s="80"/>
      <c r="C82" s="80"/>
      <c r="D82" s="80"/>
      <c r="E82" s="80"/>
      <c r="F82" s="80"/>
    </row>
    <row r="83" spans="1:6" ht="16" x14ac:dyDescent="0.2">
      <c r="A83" s="80"/>
      <c r="B83" s="80"/>
      <c r="C83" s="80"/>
      <c r="D83" s="80"/>
      <c r="E83" s="80"/>
      <c r="F83" s="80"/>
    </row>
    <row r="84" spans="1:6" ht="16" x14ac:dyDescent="0.2">
      <c r="A84" s="80"/>
      <c r="B84" s="80"/>
      <c r="C84" s="80"/>
      <c r="D84" s="80"/>
      <c r="E84" s="80"/>
      <c r="F84" s="80"/>
    </row>
    <row r="85" spans="1:6" ht="16" x14ac:dyDescent="0.2">
      <c r="A85" s="80"/>
      <c r="B85" s="80"/>
      <c r="C85" s="80"/>
      <c r="D85" s="80"/>
      <c r="E85" s="80"/>
      <c r="F85" s="80"/>
    </row>
    <row r="86" spans="1:6" ht="16" x14ac:dyDescent="0.2">
      <c r="A86" s="80"/>
      <c r="B86" s="80"/>
      <c r="C86" s="80"/>
      <c r="D86" s="80"/>
      <c r="E86" s="80"/>
      <c r="F86" s="80"/>
    </row>
    <row r="87" spans="1:6" ht="16" x14ac:dyDescent="0.2">
      <c r="A87" s="80"/>
      <c r="B87" s="80"/>
      <c r="C87" s="80"/>
      <c r="D87" s="80"/>
      <c r="E87" s="80"/>
      <c r="F87" s="80"/>
    </row>
    <row r="88" spans="1:6" ht="16" x14ac:dyDescent="0.2">
      <c r="A88" s="80"/>
      <c r="B88" s="80"/>
      <c r="C88" s="80"/>
      <c r="D88" s="80"/>
      <c r="E88" s="80"/>
      <c r="F88" s="80"/>
    </row>
    <row r="89" spans="1:6" ht="16" x14ac:dyDescent="0.2">
      <c r="A89" s="80"/>
      <c r="B89" s="80"/>
      <c r="C89" s="80"/>
      <c r="D89" s="80"/>
      <c r="E89" s="80"/>
      <c r="F89" s="80"/>
    </row>
    <row r="90" spans="1:6" ht="16" x14ac:dyDescent="0.2">
      <c r="A90" s="80"/>
      <c r="B90" s="80"/>
      <c r="C90" s="80"/>
      <c r="D90" s="80"/>
      <c r="E90" s="80"/>
      <c r="F90" s="80"/>
    </row>
    <row r="91" spans="1:6" ht="16" x14ac:dyDescent="0.2">
      <c r="A91" s="80"/>
      <c r="B91" s="80"/>
      <c r="C91" s="80"/>
      <c r="D91" s="80"/>
      <c r="E91" s="80"/>
      <c r="F91" s="80"/>
    </row>
    <row r="92" spans="1:6" ht="16" x14ac:dyDescent="0.2">
      <c r="A92" s="80"/>
      <c r="B92" s="80"/>
      <c r="C92" s="80"/>
      <c r="D92" s="80"/>
      <c r="E92" s="80"/>
      <c r="F92" s="80"/>
    </row>
    <row r="93" spans="1:6" ht="16" x14ac:dyDescent="0.2">
      <c r="A93" s="80"/>
      <c r="B93" s="80"/>
      <c r="C93" s="80"/>
      <c r="D93" s="80"/>
      <c r="E93" s="80"/>
      <c r="F93" s="80"/>
    </row>
    <row r="94" spans="1:6" ht="16" x14ac:dyDescent="0.2">
      <c r="A94" s="80"/>
      <c r="B94" s="80"/>
      <c r="C94" s="80"/>
      <c r="D94" s="80"/>
      <c r="E94" s="80"/>
      <c r="F94" s="80"/>
    </row>
    <row r="95" spans="1:6" ht="16" x14ac:dyDescent="0.2">
      <c r="A95" s="80"/>
      <c r="B95" s="80"/>
      <c r="C95" s="80"/>
      <c r="D95" s="80"/>
      <c r="E95" s="80"/>
      <c r="F95" s="80"/>
    </row>
    <row r="96" spans="1:6" ht="16" x14ac:dyDescent="0.2">
      <c r="A96" s="80"/>
      <c r="B96" s="80"/>
      <c r="C96" s="80"/>
      <c r="D96" s="80"/>
      <c r="E96" s="80"/>
      <c r="F96" s="80"/>
    </row>
    <row r="97" spans="1:6" ht="16" x14ac:dyDescent="0.2">
      <c r="A97" s="80"/>
      <c r="B97" s="80"/>
      <c r="C97" s="80"/>
      <c r="D97" s="80"/>
      <c r="E97" s="80"/>
      <c r="F97" s="80"/>
    </row>
    <row r="98" spans="1:6" ht="16" x14ac:dyDescent="0.2">
      <c r="A98" s="80"/>
      <c r="B98" s="80"/>
      <c r="C98" s="80"/>
      <c r="D98" s="80"/>
      <c r="E98" s="80"/>
      <c r="F98" s="80"/>
    </row>
    <row r="99" spans="1:6" ht="16" x14ac:dyDescent="0.2">
      <c r="A99" s="80"/>
      <c r="B99" s="80"/>
      <c r="C99" s="80"/>
      <c r="D99" s="80"/>
      <c r="E99" s="80"/>
      <c r="F99" s="80"/>
    </row>
    <row r="100" spans="1:6" ht="16" x14ac:dyDescent="0.2">
      <c r="A100" s="80"/>
      <c r="B100" s="80"/>
      <c r="C100" s="80"/>
      <c r="D100" s="80"/>
      <c r="E100" s="80"/>
      <c r="F100" s="80"/>
    </row>
    <row r="101" spans="1:6" ht="16" x14ac:dyDescent="0.2">
      <c r="A101" s="80"/>
      <c r="B101" s="80"/>
      <c r="C101" s="80"/>
      <c r="D101" s="80"/>
      <c r="E101" s="80"/>
      <c r="F101" s="80"/>
    </row>
    <row r="102" spans="1:6" ht="16" x14ac:dyDescent="0.2">
      <c r="A102" s="80"/>
      <c r="B102" s="80"/>
      <c r="C102" s="80"/>
      <c r="D102" s="80"/>
      <c r="E102" s="80"/>
      <c r="F102" s="80"/>
    </row>
    <row r="103" spans="1:6" ht="16" x14ac:dyDescent="0.2">
      <c r="A103" s="80"/>
      <c r="B103" s="80"/>
      <c r="C103" s="80"/>
      <c r="D103" s="80"/>
      <c r="E103" s="80"/>
      <c r="F103" s="80"/>
    </row>
    <row r="104" spans="1:6" ht="16" x14ac:dyDescent="0.2">
      <c r="A104" s="80"/>
      <c r="B104" s="80"/>
      <c r="C104" s="80"/>
      <c r="D104" s="80"/>
      <c r="E104" s="80"/>
      <c r="F104" s="80"/>
    </row>
    <row r="105" spans="1:6" ht="16" x14ac:dyDescent="0.2">
      <c r="A105" s="80"/>
      <c r="B105" s="80"/>
      <c r="C105" s="80"/>
      <c r="D105" s="80"/>
      <c r="E105" s="80"/>
      <c r="F105" s="80"/>
    </row>
    <row r="106" spans="1:6" ht="16" x14ac:dyDescent="0.2">
      <c r="A106" s="80"/>
      <c r="B106" s="80"/>
      <c r="C106" s="80"/>
      <c r="D106" s="80"/>
      <c r="E106" s="80"/>
      <c r="F106" s="80"/>
    </row>
    <row r="107" spans="1:6" ht="16" x14ac:dyDescent="0.2">
      <c r="A107" s="80"/>
      <c r="B107" s="80"/>
      <c r="C107" s="80"/>
      <c r="D107" s="80"/>
      <c r="E107" s="80"/>
      <c r="F107" s="80"/>
    </row>
    <row r="108" spans="1:6" ht="16" x14ac:dyDescent="0.2">
      <c r="A108" s="80"/>
      <c r="B108" s="80"/>
      <c r="C108" s="80"/>
      <c r="D108" s="80"/>
      <c r="E108" s="80"/>
      <c r="F108" s="80"/>
    </row>
    <row r="109" spans="1:6" ht="16" x14ac:dyDescent="0.2">
      <c r="A109" s="80"/>
      <c r="B109" s="80"/>
      <c r="C109" s="80"/>
      <c r="D109" s="80"/>
      <c r="E109" s="80"/>
      <c r="F109" s="80"/>
    </row>
    <row r="110" spans="1:6" ht="16" x14ac:dyDescent="0.2">
      <c r="A110" s="80"/>
      <c r="B110" s="80"/>
      <c r="C110" s="80"/>
      <c r="D110" s="80"/>
      <c r="E110" s="80"/>
      <c r="F110" s="80"/>
    </row>
    <row r="111" spans="1:6" ht="16" x14ac:dyDescent="0.2">
      <c r="A111" s="80"/>
      <c r="B111" s="80"/>
      <c r="C111" s="80"/>
      <c r="D111" s="80"/>
      <c r="E111" s="80"/>
      <c r="F111" s="80"/>
    </row>
    <row r="112" spans="1:6" ht="16" x14ac:dyDescent="0.2">
      <c r="A112" s="80"/>
      <c r="B112" s="80"/>
      <c r="C112" s="80"/>
      <c r="D112" s="80"/>
      <c r="E112" s="80"/>
      <c r="F112" s="80"/>
    </row>
    <row r="113" spans="1:6" ht="16" x14ac:dyDescent="0.2">
      <c r="A113" s="80"/>
      <c r="B113" s="80"/>
      <c r="C113" s="80"/>
      <c r="D113" s="80"/>
      <c r="E113" s="80"/>
      <c r="F113" s="80"/>
    </row>
    <row r="114" spans="1:6" ht="16" x14ac:dyDescent="0.2">
      <c r="A114" s="80"/>
      <c r="B114" s="80"/>
      <c r="C114" s="80"/>
      <c r="D114" s="80"/>
      <c r="E114" s="80"/>
      <c r="F114" s="80"/>
    </row>
    <row r="115" spans="1:6" ht="16" x14ac:dyDescent="0.2">
      <c r="A115" s="80"/>
      <c r="B115" s="80"/>
      <c r="C115" s="80"/>
      <c r="D115" s="80"/>
      <c r="E115" s="80"/>
      <c r="F115" s="80"/>
    </row>
    <row r="116" spans="1:6" ht="16" x14ac:dyDescent="0.2">
      <c r="A116" s="80"/>
      <c r="B116" s="80"/>
      <c r="C116" s="80"/>
      <c r="D116" s="80"/>
      <c r="E116" s="80"/>
      <c r="F116" s="80"/>
    </row>
    <row r="117" spans="1:6" ht="16" x14ac:dyDescent="0.2">
      <c r="A117" s="80"/>
      <c r="B117" s="80"/>
      <c r="C117" s="80"/>
      <c r="D117" s="80"/>
      <c r="E117" s="80"/>
      <c r="F117" s="80"/>
    </row>
    <row r="118" spans="1:6" ht="16" x14ac:dyDescent="0.2">
      <c r="A118" s="80"/>
      <c r="B118" s="80"/>
      <c r="C118" s="80"/>
      <c r="D118" s="80"/>
      <c r="E118" s="80"/>
      <c r="F118" s="80"/>
    </row>
    <row r="119" spans="1:6" ht="16" x14ac:dyDescent="0.2">
      <c r="A119" s="80"/>
      <c r="B119" s="80"/>
      <c r="C119" s="80"/>
      <c r="D119" s="80"/>
      <c r="E119" s="80"/>
      <c r="F119" s="80"/>
    </row>
    <row r="120" spans="1:6" ht="16" x14ac:dyDescent="0.2">
      <c r="A120" s="80"/>
      <c r="B120" s="80"/>
      <c r="C120" s="80"/>
      <c r="D120" s="80"/>
      <c r="E120" s="80"/>
      <c r="F120" s="80"/>
    </row>
    <row r="121" spans="1:6" ht="16" x14ac:dyDescent="0.2">
      <c r="A121" s="80"/>
      <c r="B121" s="80"/>
      <c r="C121" s="80"/>
      <c r="D121" s="80"/>
      <c r="E121" s="80"/>
      <c r="F121" s="80"/>
    </row>
    <row r="122" spans="1:6" ht="16" x14ac:dyDescent="0.2">
      <c r="A122" s="80"/>
      <c r="B122" s="80"/>
      <c r="C122" s="80"/>
      <c r="D122" s="80"/>
      <c r="E122" s="80"/>
      <c r="F122" s="80"/>
    </row>
    <row r="123" spans="1:6" ht="16" x14ac:dyDescent="0.2">
      <c r="A123" s="80"/>
      <c r="B123" s="80"/>
      <c r="C123" s="80"/>
      <c r="D123" s="80"/>
      <c r="E123" s="80"/>
      <c r="F123" s="80"/>
    </row>
    <row r="124" spans="1:6" ht="16" x14ac:dyDescent="0.2">
      <c r="A124" s="80"/>
      <c r="B124" s="80"/>
      <c r="C124" s="80"/>
      <c r="D124" s="80"/>
      <c r="E124" s="80"/>
      <c r="F124" s="80"/>
    </row>
    <row r="125" spans="1:6" ht="16" x14ac:dyDescent="0.2">
      <c r="A125" s="80"/>
      <c r="B125" s="80"/>
      <c r="C125" s="80"/>
      <c r="D125" s="80"/>
      <c r="E125" s="80"/>
      <c r="F125" s="80"/>
    </row>
    <row r="126" spans="1:6" ht="16" x14ac:dyDescent="0.2">
      <c r="A126" s="80"/>
      <c r="B126" s="80"/>
      <c r="C126" s="80"/>
      <c r="D126" s="80"/>
      <c r="E126" s="80"/>
      <c r="F126" s="80"/>
    </row>
    <row r="127" spans="1:6" ht="16" x14ac:dyDescent="0.2">
      <c r="A127" s="80"/>
      <c r="B127" s="80"/>
      <c r="C127" s="80"/>
      <c r="D127" s="80"/>
      <c r="E127" s="80"/>
      <c r="F127" s="80"/>
    </row>
    <row r="128" spans="1:6" ht="16" x14ac:dyDescent="0.2">
      <c r="A128" s="80"/>
      <c r="B128" s="80"/>
      <c r="C128" s="80"/>
      <c r="D128" s="80"/>
      <c r="E128" s="80"/>
      <c r="F128" s="80"/>
    </row>
    <row r="129" spans="1:6" ht="16" x14ac:dyDescent="0.2">
      <c r="A129" s="80"/>
      <c r="B129" s="80"/>
      <c r="C129" s="80"/>
      <c r="D129" s="80"/>
      <c r="E129" s="80"/>
      <c r="F129" s="80"/>
    </row>
    <row r="130" spans="1:6" ht="16" x14ac:dyDescent="0.2">
      <c r="A130" s="80"/>
      <c r="B130" s="80"/>
      <c r="C130" s="80"/>
      <c r="D130" s="80"/>
      <c r="E130" s="80"/>
      <c r="F130" s="80"/>
    </row>
    <row r="131" spans="1:6" ht="16" x14ac:dyDescent="0.2">
      <c r="A131" s="80"/>
      <c r="B131" s="80"/>
      <c r="C131" s="80"/>
      <c r="D131" s="80"/>
      <c r="E131" s="80"/>
      <c r="F131" s="80"/>
    </row>
    <row r="132" spans="1:6" ht="16" x14ac:dyDescent="0.2">
      <c r="A132" s="80"/>
      <c r="B132" s="80"/>
      <c r="C132" s="80"/>
      <c r="D132" s="80"/>
      <c r="E132" s="80"/>
      <c r="F132" s="80"/>
    </row>
    <row r="133" spans="1:6" ht="16" x14ac:dyDescent="0.2">
      <c r="A133" s="80"/>
      <c r="B133" s="80"/>
      <c r="C133" s="80"/>
      <c r="D133" s="80"/>
      <c r="E133" s="80"/>
      <c r="F133" s="80"/>
    </row>
    <row r="134" spans="1:6" ht="16" x14ac:dyDescent="0.2">
      <c r="A134" s="80"/>
      <c r="B134" s="80"/>
      <c r="C134" s="80"/>
      <c r="D134" s="80"/>
      <c r="E134" s="80"/>
      <c r="F134" s="80"/>
    </row>
    <row r="135" spans="1:6" ht="16" x14ac:dyDescent="0.2">
      <c r="A135" s="80"/>
      <c r="B135" s="80"/>
      <c r="C135" s="80"/>
      <c r="D135" s="80"/>
      <c r="E135" s="80"/>
      <c r="F135" s="80"/>
    </row>
    <row r="136" spans="1:6" ht="16" x14ac:dyDescent="0.2">
      <c r="A136" s="80"/>
      <c r="B136" s="80"/>
      <c r="C136" s="80"/>
      <c r="D136" s="80"/>
      <c r="E136" s="80"/>
      <c r="F136" s="80"/>
    </row>
    <row r="137" spans="1:6" ht="16" x14ac:dyDescent="0.2">
      <c r="A137" s="80"/>
      <c r="B137" s="80"/>
      <c r="C137" s="80"/>
      <c r="D137" s="80"/>
      <c r="E137" s="80"/>
      <c r="F137" s="80"/>
    </row>
    <row r="138" spans="1:6" ht="16" x14ac:dyDescent="0.2">
      <c r="A138" s="80"/>
      <c r="B138" s="80"/>
      <c r="C138" s="80"/>
      <c r="D138" s="80"/>
      <c r="E138" s="80"/>
      <c r="F138" s="80"/>
    </row>
    <row r="139" spans="1:6" ht="16" x14ac:dyDescent="0.2">
      <c r="A139" s="80"/>
      <c r="B139" s="80"/>
      <c r="C139" s="80"/>
      <c r="D139" s="80"/>
      <c r="E139" s="80"/>
      <c r="F139" s="80"/>
    </row>
    <row r="140" spans="1:6" ht="16" x14ac:dyDescent="0.2">
      <c r="A140" s="80"/>
      <c r="B140" s="80"/>
      <c r="C140" s="80"/>
      <c r="D140" s="80"/>
      <c r="E140" s="80"/>
      <c r="F140" s="80"/>
    </row>
    <row r="141" spans="1:6" ht="16" x14ac:dyDescent="0.2">
      <c r="A141" s="80"/>
      <c r="B141" s="80"/>
      <c r="C141" s="80"/>
      <c r="D141" s="80"/>
      <c r="E141" s="80"/>
      <c r="F141" s="80"/>
    </row>
    <row r="142" spans="1:6" ht="16" x14ac:dyDescent="0.2">
      <c r="A142" s="80"/>
      <c r="B142" s="80"/>
      <c r="C142" s="80"/>
      <c r="D142" s="80"/>
      <c r="E142" s="80"/>
      <c r="F142" s="80"/>
    </row>
    <row r="143" spans="1:6" ht="16" x14ac:dyDescent="0.2">
      <c r="A143" s="80"/>
      <c r="B143" s="80"/>
      <c r="C143" s="80"/>
      <c r="D143" s="80"/>
      <c r="E143" s="80"/>
      <c r="F143" s="80"/>
    </row>
    <row r="144" spans="1:6" ht="16" x14ac:dyDescent="0.2">
      <c r="A144" s="80"/>
      <c r="B144" s="80"/>
      <c r="C144" s="80"/>
      <c r="D144" s="80"/>
      <c r="E144" s="80"/>
      <c r="F144" s="80"/>
    </row>
    <row r="145" spans="1:6" ht="16" x14ac:dyDescent="0.2">
      <c r="A145" s="80"/>
      <c r="B145" s="80"/>
      <c r="C145" s="80"/>
      <c r="D145" s="80"/>
      <c r="E145" s="80"/>
      <c r="F145" s="80"/>
    </row>
    <row r="146" spans="1:6" ht="16" x14ac:dyDescent="0.2">
      <c r="A146" s="80"/>
      <c r="B146" s="80"/>
      <c r="C146" s="80"/>
      <c r="D146" s="80"/>
      <c r="E146" s="80"/>
      <c r="F146" s="80"/>
    </row>
    <row r="147" spans="1:6" ht="16" x14ac:dyDescent="0.2">
      <c r="A147" s="80"/>
      <c r="B147" s="80"/>
      <c r="C147" s="80"/>
      <c r="D147" s="80"/>
      <c r="E147" s="80"/>
      <c r="F147" s="80"/>
    </row>
    <row r="148" spans="1:6" ht="16" x14ac:dyDescent="0.2">
      <c r="A148" s="80"/>
      <c r="B148" s="80"/>
      <c r="C148" s="80"/>
      <c r="D148" s="80"/>
      <c r="E148" s="80"/>
      <c r="F148" s="80"/>
    </row>
    <row r="149" spans="1:6" ht="16" x14ac:dyDescent="0.2">
      <c r="A149" s="80"/>
      <c r="B149" s="80"/>
      <c r="C149" s="80"/>
      <c r="D149" s="80"/>
      <c r="E149" s="80"/>
      <c r="F149" s="80"/>
    </row>
    <row r="150" spans="1:6" ht="16" x14ac:dyDescent="0.2">
      <c r="A150" s="80"/>
      <c r="B150" s="80"/>
      <c r="C150" s="80"/>
      <c r="D150" s="80"/>
      <c r="E150" s="80"/>
      <c r="F150" s="80"/>
    </row>
    <row r="151" spans="1:6" ht="16" x14ac:dyDescent="0.2">
      <c r="A151" s="80"/>
      <c r="B151" s="80"/>
      <c r="C151" s="80"/>
      <c r="D151" s="80"/>
      <c r="E151" s="80"/>
      <c r="F151" s="80"/>
    </row>
    <row r="152" spans="1:6" ht="16" x14ac:dyDescent="0.2">
      <c r="A152" s="80"/>
      <c r="B152" s="80"/>
      <c r="C152" s="80"/>
      <c r="D152" s="80"/>
      <c r="E152" s="80"/>
      <c r="F152" s="80"/>
    </row>
    <row r="153" spans="1:6" ht="16" x14ac:dyDescent="0.2">
      <c r="A153" s="80"/>
      <c r="B153" s="80"/>
      <c r="C153" s="80"/>
      <c r="D153" s="80"/>
      <c r="E153" s="80"/>
      <c r="F153" s="80"/>
    </row>
    <row r="154" spans="1:6" ht="16" x14ac:dyDescent="0.2">
      <c r="A154" s="80"/>
      <c r="B154" s="80"/>
      <c r="C154" s="80"/>
      <c r="D154" s="80"/>
      <c r="E154" s="80"/>
      <c r="F154" s="80"/>
    </row>
    <row r="155" spans="1:6" ht="16" x14ac:dyDescent="0.2">
      <c r="A155" s="80"/>
      <c r="B155" s="80"/>
      <c r="C155" s="80"/>
      <c r="D155" s="80"/>
      <c r="E155" s="80"/>
      <c r="F155" s="80"/>
    </row>
    <row r="156" spans="1:6" ht="16" x14ac:dyDescent="0.2">
      <c r="A156" s="80"/>
      <c r="B156" s="80"/>
      <c r="C156" s="80"/>
      <c r="D156" s="80"/>
      <c r="E156" s="80"/>
      <c r="F156" s="80"/>
    </row>
    <row r="157" spans="1:6" ht="16" x14ac:dyDescent="0.2">
      <c r="A157" s="80"/>
      <c r="B157" s="80"/>
      <c r="C157" s="80"/>
      <c r="D157" s="80"/>
      <c r="E157" s="80"/>
      <c r="F157" s="80"/>
    </row>
    <row r="158" spans="1:6" ht="16" x14ac:dyDescent="0.2">
      <c r="A158" s="80"/>
      <c r="B158" s="80"/>
      <c r="C158" s="80"/>
      <c r="D158" s="80"/>
      <c r="E158" s="80"/>
      <c r="F158" s="80"/>
    </row>
    <row r="159" spans="1:6" ht="16" x14ac:dyDescent="0.2">
      <c r="A159" s="80"/>
      <c r="B159" s="80"/>
      <c r="C159" s="80"/>
      <c r="D159" s="80"/>
      <c r="E159" s="80"/>
      <c r="F159" s="80"/>
    </row>
    <row r="160" spans="1:6" ht="16" x14ac:dyDescent="0.2">
      <c r="A160" s="80"/>
      <c r="B160" s="80"/>
      <c r="C160" s="80"/>
      <c r="D160" s="80"/>
      <c r="E160" s="80"/>
      <c r="F160" s="80"/>
    </row>
    <row r="161" spans="1:6" ht="16" x14ac:dyDescent="0.2">
      <c r="A161" s="80"/>
      <c r="B161" s="80"/>
      <c r="C161" s="80"/>
      <c r="D161" s="80"/>
      <c r="E161" s="80"/>
      <c r="F161" s="80"/>
    </row>
    <row r="162" spans="1:6" ht="16" x14ac:dyDescent="0.2">
      <c r="A162" s="80"/>
      <c r="B162" s="80"/>
      <c r="C162" s="80"/>
      <c r="D162" s="80"/>
      <c r="E162" s="80"/>
      <c r="F162" s="80"/>
    </row>
    <row r="163" spans="1:6" ht="16" x14ac:dyDescent="0.2">
      <c r="A163" s="80"/>
      <c r="B163" s="80"/>
      <c r="C163" s="80"/>
      <c r="D163" s="80"/>
      <c r="E163" s="80"/>
      <c r="F163" s="80"/>
    </row>
    <row r="164" spans="1:6" ht="16" x14ac:dyDescent="0.2">
      <c r="A164" s="80"/>
      <c r="B164" s="80"/>
      <c r="C164" s="80"/>
      <c r="D164" s="80"/>
      <c r="E164" s="80"/>
      <c r="F164" s="80"/>
    </row>
    <row r="165" spans="1:6" ht="16" x14ac:dyDescent="0.2">
      <c r="A165" s="80"/>
      <c r="B165" s="80"/>
      <c r="C165" s="80"/>
      <c r="D165" s="80"/>
      <c r="E165" s="80"/>
      <c r="F165" s="80"/>
    </row>
    <row r="166" spans="1:6" ht="16" x14ac:dyDescent="0.2">
      <c r="A166" s="80"/>
      <c r="B166" s="80"/>
      <c r="C166" s="80"/>
      <c r="D166" s="80"/>
      <c r="E166" s="80"/>
      <c r="F166" s="80"/>
    </row>
    <row r="167" spans="1:6" ht="16" x14ac:dyDescent="0.2">
      <c r="A167" s="80"/>
      <c r="B167" s="80"/>
      <c r="C167" s="80"/>
      <c r="D167" s="80"/>
      <c r="E167" s="80"/>
      <c r="F167" s="80"/>
    </row>
    <row r="168" spans="1:6" ht="16" x14ac:dyDescent="0.2">
      <c r="A168" s="80"/>
      <c r="B168" s="80"/>
      <c r="C168" s="80"/>
      <c r="D168" s="80"/>
      <c r="E168" s="80"/>
      <c r="F168" s="80"/>
    </row>
    <row r="169" spans="1:6" ht="16" x14ac:dyDescent="0.2">
      <c r="A169" s="80"/>
      <c r="B169" s="80"/>
      <c r="C169" s="80"/>
      <c r="D169" s="80"/>
      <c r="E169" s="80"/>
      <c r="F169" s="80"/>
    </row>
    <row r="170" spans="1:6" ht="16" x14ac:dyDescent="0.2">
      <c r="A170" s="80"/>
      <c r="B170" s="80"/>
      <c r="C170" s="80"/>
      <c r="D170" s="80"/>
      <c r="E170" s="80"/>
      <c r="F170" s="80"/>
    </row>
    <row r="171" spans="1:6" ht="16" x14ac:dyDescent="0.2">
      <c r="A171" s="80"/>
      <c r="B171" s="80"/>
      <c r="C171" s="80"/>
      <c r="D171" s="80"/>
      <c r="E171" s="80"/>
      <c r="F171" s="80"/>
    </row>
    <row r="172" spans="1:6" ht="16" x14ac:dyDescent="0.2">
      <c r="A172" s="80"/>
      <c r="B172" s="80"/>
      <c r="C172" s="80"/>
      <c r="D172" s="80"/>
      <c r="E172" s="80"/>
      <c r="F172" s="80"/>
    </row>
    <row r="173" spans="1:6" ht="16" x14ac:dyDescent="0.2">
      <c r="A173" s="80"/>
      <c r="B173" s="80"/>
      <c r="C173" s="80"/>
      <c r="D173" s="80"/>
      <c r="E173" s="80"/>
      <c r="F173" s="80"/>
    </row>
    <row r="174" spans="1:6" ht="16" x14ac:dyDescent="0.2">
      <c r="A174" s="80"/>
      <c r="B174" s="80"/>
      <c r="C174" s="80"/>
      <c r="D174" s="80"/>
      <c r="E174" s="80"/>
      <c r="F174" s="80"/>
    </row>
    <row r="175" spans="1:6" ht="16" x14ac:dyDescent="0.2">
      <c r="A175" s="80"/>
      <c r="B175" s="80"/>
      <c r="C175" s="80"/>
      <c r="D175" s="80"/>
      <c r="E175" s="80"/>
      <c r="F175" s="80"/>
    </row>
    <row r="176" spans="1:6" ht="16" x14ac:dyDescent="0.2">
      <c r="A176" s="80"/>
      <c r="B176" s="80"/>
      <c r="C176" s="80"/>
      <c r="D176" s="80"/>
      <c r="E176" s="80"/>
      <c r="F176" s="80"/>
    </row>
    <row r="177" spans="1:6" ht="16" x14ac:dyDescent="0.2">
      <c r="A177" s="80"/>
      <c r="B177" s="80"/>
      <c r="C177" s="80"/>
      <c r="D177" s="80"/>
      <c r="E177" s="80"/>
      <c r="F177" s="80"/>
    </row>
    <row r="178" spans="1:6" ht="16" x14ac:dyDescent="0.2">
      <c r="A178" s="80"/>
      <c r="B178" s="80"/>
      <c r="C178" s="80"/>
      <c r="D178" s="80"/>
      <c r="E178" s="80"/>
      <c r="F178" s="80"/>
    </row>
    <row r="179" spans="1:6" ht="16" x14ac:dyDescent="0.2">
      <c r="A179" s="80"/>
      <c r="B179" s="80"/>
      <c r="C179" s="80"/>
      <c r="D179" s="80"/>
      <c r="E179" s="80"/>
      <c r="F179" s="80"/>
    </row>
    <row r="180" spans="1:6" ht="16" x14ac:dyDescent="0.2">
      <c r="A180" s="80"/>
      <c r="B180" s="80"/>
      <c r="C180" s="80"/>
      <c r="D180" s="80"/>
      <c r="E180" s="80"/>
      <c r="F180" s="80"/>
    </row>
    <row r="181" spans="1:6" ht="16" x14ac:dyDescent="0.2">
      <c r="A181" s="80"/>
      <c r="B181" s="80"/>
      <c r="C181" s="80"/>
      <c r="D181" s="80"/>
      <c r="E181" s="80"/>
      <c r="F181" s="80"/>
    </row>
    <row r="182" spans="1:6" ht="16" x14ac:dyDescent="0.2">
      <c r="A182" s="80"/>
      <c r="B182" s="80"/>
      <c r="C182" s="80"/>
      <c r="D182" s="80"/>
      <c r="E182" s="80"/>
      <c r="F182" s="80"/>
    </row>
    <row r="183" spans="1:6" ht="16" x14ac:dyDescent="0.2">
      <c r="A183" s="80"/>
      <c r="B183" s="80"/>
      <c r="C183" s="80"/>
      <c r="D183" s="80"/>
      <c r="E183" s="80"/>
      <c r="F183" s="80"/>
    </row>
    <row r="184" spans="1:6" ht="16" x14ac:dyDescent="0.2">
      <c r="A184" s="80"/>
      <c r="B184" s="80"/>
      <c r="C184" s="80"/>
      <c r="D184" s="80"/>
      <c r="E184" s="80"/>
      <c r="F184" s="80"/>
    </row>
    <row r="185" spans="1:6" ht="16" x14ac:dyDescent="0.2">
      <c r="A185" s="80"/>
      <c r="B185" s="80"/>
      <c r="C185" s="80"/>
      <c r="D185" s="80"/>
      <c r="E185" s="80"/>
      <c r="F185" s="80"/>
    </row>
    <row r="186" spans="1:6" ht="16" x14ac:dyDescent="0.2">
      <c r="A186" s="80"/>
      <c r="B186" s="80"/>
      <c r="C186" s="80"/>
      <c r="D186" s="80"/>
      <c r="E186" s="80"/>
      <c r="F186" s="80"/>
    </row>
    <row r="187" spans="1:6" ht="16" x14ac:dyDescent="0.2">
      <c r="A187" s="80"/>
      <c r="B187" s="80"/>
      <c r="C187" s="80"/>
      <c r="D187" s="80"/>
      <c r="E187" s="80"/>
      <c r="F187" s="80"/>
    </row>
    <row r="188" spans="1:6" ht="16" x14ac:dyDescent="0.2">
      <c r="A188" s="80"/>
      <c r="B188" s="80"/>
      <c r="C188" s="80"/>
      <c r="D188" s="80"/>
      <c r="E188" s="80"/>
      <c r="F188" s="80"/>
    </row>
    <row r="189" spans="1:6" ht="16" x14ac:dyDescent="0.2">
      <c r="A189" s="80"/>
      <c r="B189" s="80"/>
      <c r="C189" s="80"/>
      <c r="D189" s="80"/>
      <c r="E189" s="80"/>
      <c r="F189" s="80"/>
    </row>
    <row r="190" spans="1:6" ht="16" x14ac:dyDescent="0.2">
      <c r="A190" s="80"/>
      <c r="B190" s="80"/>
      <c r="C190" s="80"/>
      <c r="D190" s="80"/>
      <c r="E190" s="80"/>
      <c r="F190" s="80"/>
    </row>
    <row r="191" spans="1:6" ht="16" x14ac:dyDescent="0.2">
      <c r="A191" s="80"/>
      <c r="B191" s="80"/>
      <c r="C191" s="80"/>
      <c r="D191" s="80"/>
      <c r="E191" s="80"/>
      <c r="F191" s="80"/>
    </row>
    <row r="192" spans="1:6" ht="16" x14ac:dyDescent="0.2">
      <c r="A192" s="80"/>
      <c r="B192" s="80"/>
      <c r="C192" s="80"/>
      <c r="D192" s="80"/>
      <c r="E192" s="80"/>
      <c r="F192" s="80"/>
    </row>
    <row r="193" spans="1:6" ht="16" x14ac:dyDescent="0.2">
      <c r="A193" s="80"/>
      <c r="B193" s="80"/>
      <c r="C193" s="80"/>
      <c r="D193" s="80"/>
      <c r="E193" s="80"/>
      <c r="F193" s="80"/>
    </row>
    <row r="194" spans="1:6" ht="16" x14ac:dyDescent="0.2">
      <c r="A194" s="80"/>
      <c r="B194" s="80"/>
      <c r="C194" s="80"/>
      <c r="D194" s="80"/>
      <c r="E194" s="80"/>
      <c r="F194" s="80"/>
    </row>
    <row r="195" spans="1:6" ht="16" x14ac:dyDescent="0.2">
      <c r="A195" s="80"/>
      <c r="B195" s="80"/>
      <c r="C195" s="80"/>
      <c r="D195" s="80"/>
      <c r="E195" s="80"/>
      <c r="F195" s="80"/>
    </row>
    <row r="196" spans="1:6" ht="16" x14ac:dyDescent="0.2">
      <c r="A196" s="80"/>
      <c r="B196" s="80"/>
      <c r="C196" s="80"/>
      <c r="D196" s="80"/>
      <c r="E196" s="80"/>
      <c r="F196" s="80"/>
    </row>
    <row r="197" spans="1:6" ht="16" x14ac:dyDescent="0.2">
      <c r="A197" s="80"/>
      <c r="B197" s="80"/>
      <c r="C197" s="80"/>
      <c r="D197" s="80"/>
      <c r="E197" s="80"/>
      <c r="F197" s="80"/>
    </row>
    <row r="198" spans="1:6" ht="16" x14ac:dyDescent="0.2">
      <c r="A198" s="80"/>
      <c r="B198" s="80"/>
      <c r="C198" s="80"/>
      <c r="D198" s="80"/>
      <c r="E198" s="80"/>
      <c r="F198" s="80"/>
    </row>
    <row r="199" spans="1:6" ht="16" x14ac:dyDescent="0.2">
      <c r="A199" s="80"/>
      <c r="B199" s="80"/>
      <c r="C199" s="80"/>
      <c r="D199" s="80"/>
      <c r="E199" s="80"/>
      <c r="F199" s="80"/>
    </row>
    <row r="200" spans="1:6" ht="16" x14ac:dyDescent="0.2">
      <c r="A200" s="80"/>
      <c r="B200" s="80"/>
      <c r="C200" s="80"/>
      <c r="D200" s="80"/>
      <c r="E200" s="80"/>
      <c r="F200" s="80"/>
    </row>
    <row r="201" spans="1:6" ht="16" x14ac:dyDescent="0.2">
      <c r="A201" s="80"/>
      <c r="B201" s="80"/>
      <c r="C201" s="80"/>
      <c r="D201" s="80"/>
      <c r="E201" s="80"/>
      <c r="F201" s="80"/>
    </row>
    <row r="202" spans="1:6" ht="16" x14ac:dyDescent="0.2">
      <c r="A202" s="80"/>
      <c r="B202" s="80"/>
      <c r="C202" s="80"/>
      <c r="D202" s="80"/>
      <c r="E202" s="80"/>
      <c r="F202" s="80"/>
    </row>
    <row r="203" spans="1:6" ht="16" x14ac:dyDescent="0.2">
      <c r="A203" s="80"/>
      <c r="B203" s="80"/>
      <c r="C203" s="80"/>
      <c r="D203" s="80"/>
      <c r="E203" s="80"/>
      <c r="F203" s="80"/>
    </row>
    <row r="204" spans="1:6" ht="16" x14ac:dyDescent="0.2">
      <c r="A204" s="80"/>
      <c r="B204" s="80"/>
      <c r="C204" s="80"/>
      <c r="D204" s="80"/>
      <c r="E204" s="80"/>
      <c r="F204" s="80"/>
    </row>
    <row r="205" spans="1:6" ht="16" x14ac:dyDescent="0.2">
      <c r="A205" s="80"/>
      <c r="B205" s="80"/>
      <c r="C205" s="80"/>
      <c r="D205" s="80"/>
      <c r="E205" s="80"/>
      <c r="F205" s="80"/>
    </row>
    <row r="206" spans="1:6" ht="16" x14ac:dyDescent="0.2">
      <c r="A206" s="80"/>
      <c r="B206" s="80"/>
      <c r="C206" s="80"/>
      <c r="D206" s="80"/>
      <c r="E206" s="80"/>
      <c r="F206" s="80"/>
    </row>
    <row r="207" spans="1:6" ht="16" x14ac:dyDescent="0.2">
      <c r="A207" s="80"/>
      <c r="B207" s="80"/>
      <c r="C207" s="80"/>
      <c r="D207" s="80"/>
      <c r="E207" s="80"/>
      <c r="F207" s="80"/>
    </row>
    <row r="208" spans="1:6" ht="16" x14ac:dyDescent="0.2">
      <c r="A208" s="80"/>
      <c r="B208" s="80"/>
      <c r="C208" s="80"/>
      <c r="D208" s="80"/>
      <c r="E208" s="80"/>
      <c r="F208" s="80"/>
    </row>
    <row r="209" spans="1:6" ht="16" x14ac:dyDescent="0.2">
      <c r="A209" s="80"/>
      <c r="B209" s="80"/>
      <c r="C209" s="80"/>
      <c r="D209" s="80"/>
      <c r="E209" s="80"/>
      <c r="F209" s="80"/>
    </row>
    <row r="210" spans="1:6" ht="16" x14ac:dyDescent="0.2">
      <c r="A210" s="80"/>
      <c r="B210" s="80"/>
      <c r="C210" s="80"/>
      <c r="D210" s="80"/>
      <c r="E210" s="80"/>
      <c r="F210" s="80"/>
    </row>
    <row r="211" spans="1:6" ht="16" x14ac:dyDescent="0.2">
      <c r="A211" s="80"/>
      <c r="B211" s="80"/>
      <c r="C211" s="80"/>
      <c r="D211" s="80"/>
      <c r="E211" s="80"/>
      <c r="F211" s="80"/>
    </row>
    <row r="212" spans="1:6" ht="16" x14ac:dyDescent="0.2">
      <c r="A212" s="80"/>
      <c r="B212" s="80"/>
      <c r="C212" s="80"/>
      <c r="D212" s="80"/>
      <c r="E212" s="80"/>
      <c r="F212" s="80"/>
    </row>
    <row r="213" spans="1:6" ht="16" x14ac:dyDescent="0.2">
      <c r="A213" s="80"/>
      <c r="B213" s="80"/>
      <c r="C213" s="80"/>
      <c r="D213" s="80"/>
      <c r="E213" s="80"/>
      <c r="F213" s="80"/>
    </row>
    <row r="214" spans="1:6" ht="16" x14ac:dyDescent="0.2">
      <c r="A214" s="80"/>
      <c r="B214" s="80"/>
      <c r="C214" s="80"/>
      <c r="D214" s="80"/>
      <c r="E214" s="80"/>
      <c r="F214" s="80"/>
    </row>
    <row r="215" spans="1:6" ht="16" x14ac:dyDescent="0.2">
      <c r="A215" s="80"/>
      <c r="B215" s="80"/>
      <c r="C215" s="80"/>
      <c r="D215" s="80"/>
      <c r="E215" s="80"/>
      <c r="F215" s="80"/>
    </row>
    <row r="216" spans="1:6" ht="16" x14ac:dyDescent="0.2">
      <c r="A216" s="80"/>
      <c r="B216" s="80"/>
      <c r="C216" s="80"/>
      <c r="D216" s="80"/>
      <c r="E216" s="80"/>
      <c r="F216" s="80"/>
    </row>
    <row r="217" spans="1:6" ht="16" x14ac:dyDescent="0.2">
      <c r="A217" s="80"/>
      <c r="B217" s="80"/>
      <c r="C217" s="80"/>
      <c r="D217" s="80"/>
      <c r="E217" s="80"/>
      <c r="F217" s="80"/>
    </row>
    <row r="218" spans="1:6" ht="16" x14ac:dyDescent="0.2">
      <c r="A218" s="80"/>
      <c r="B218" s="80"/>
      <c r="C218" s="80"/>
      <c r="D218" s="80"/>
      <c r="E218" s="80"/>
      <c r="F218" s="80"/>
    </row>
    <row r="219" spans="1:6" ht="16" x14ac:dyDescent="0.2">
      <c r="A219" s="80"/>
      <c r="B219" s="80"/>
      <c r="C219" s="80"/>
      <c r="D219" s="80"/>
      <c r="E219" s="80"/>
      <c r="F219" s="80"/>
    </row>
    <row r="220" spans="1:6" ht="16" x14ac:dyDescent="0.2">
      <c r="A220" s="80"/>
      <c r="B220" s="80"/>
      <c r="C220" s="80"/>
      <c r="D220" s="80"/>
      <c r="E220" s="80"/>
      <c r="F220" s="80"/>
    </row>
    <row r="221" spans="1:6" ht="16" x14ac:dyDescent="0.2">
      <c r="A221" s="80"/>
      <c r="B221" s="80"/>
      <c r="C221" s="80"/>
      <c r="D221" s="80"/>
      <c r="E221" s="80"/>
      <c r="F221" s="80"/>
    </row>
    <row r="222" spans="1:6" ht="16" x14ac:dyDescent="0.2">
      <c r="A222" s="80"/>
      <c r="B222" s="80"/>
      <c r="C222" s="80"/>
      <c r="D222" s="80"/>
      <c r="E222" s="80"/>
      <c r="F222" s="80"/>
    </row>
    <row r="223" spans="1:6" ht="16" x14ac:dyDescent="0.2">
      <c r="A223" s="80"/>
      <c r="B223" s="80"/>
      <c r="C223" s="80"/>
      <c r="D223" s="80"/>
      <c r="E223" s="80"/>
      <c r="F223" s="80"/>
    </row>
    <row r="224" spans="1:6" ht="16" x14ac:dyDescent="0.2">
      <c r="A224" s="80"/>
      <c r="B224" s="80"/>
      <c r="C224" s="80"/>
      <c r="D224" s="80"/>
      <c r="E224" s="80"/>
      <c r="F224" s="80"/>
    </row>
    <row r="225" spans="1:6" ht="16" x14ac:dyDescent="0.2">
      <c r="A225" s="80"/>
      <c r="B225" s="80"/>
      <c r="C225" s="80"/>
      <c r="D225" s="80"/>
      <c r="E225" s="80"/>
      <c r="F225" s="80"/>
    </row>
    <row r="226" spans="1:6" ht="16" x14ac:dyDescent="0.2">
      <c r="A226" s="80"/>
      <c r="B226" s="80"/>
      <c r="C226" s="80"/>
      <c r="D226" s="80"/>
      <c r="E226" s="80"/>
      <c r="F226" s="80"/>
    </row>
    <row r="227" spans="1:6" ht="16" x14ac:dyDescent="0.2">
      <c r="A227" s="80"/>
      <c r="B227" s="80"/>
      <c r="C227" s="80"/>
      <c r="D227" s="80"/>
      <c r="E227" s="80"/>
      <c r="F227" s="80"/>
    </row>
    <row r="228" spans="1:6" ht="16" x14ac:dyDescent="0.2">
      <c r="A228" s="80"/>
      <c r="B228" s="80"/>
      <c r="C228" s="80"/>
      <c r="D228" s="80"/>
      <c r="E228" s="80"/>
      <c r="F228" s="80"/>
    </row>
    <row r="229" spans="1:6" ht="16" x14ac:dyDescent="0.2">
      <c r="A229" s="80"/>
      <c r="B229" s="80"/>
      <c r="C229" s="80"/>
      <c r="D229" s="80"/>
      <c r="E229" s="80"/>
      <c r="F229" s="80"/>
    </row>
    <row r="230" spans="1:6" ht="16" x14ac:dyDescent="0.2">
      <c r="A230" s="80"/>
      <c r="B230" s="80"/>
      <c r="C230" s="80"/>
      <c r="D230" s="80"/>
      <c r="E230" s="80"/>
      <c r="F230" s="80"/>
    </row>
    <row r="231" spans="1:6" ht="16" x14ac:dyDescent="0.2">
      <c r="A231" s="80"/>
      <c r="B231" s="80"/>
      <c r="C231" s="80"/>
      <c r="D231" s="80"/>
      <c r="E231" s="80"/>
      <c r="F231" s="80"/>
    </row>
    <row r="232" spans="1:6" ht="16" x14ac:dyDescent="0.2">
      <c r="A232" s="80"/>
      <c r="B232" s="80"/>
      <c r="C232" s="80"/>
      <c r="D232" s="80"/>
      <c r="E232" s="80"/>
      <c r="F232" s="80"/>
    </row>
    <row r="233" spans="1:6" ht="16" x14ac:dyDescent="0.2">
      <c r="A233" s="80"/>
      <c r="B233" s="80"/>
      <c r="C233" s="80"/>
      <c r="D233" s="80"/>
      <c r="E233" s="80"/>
      <c r="F233" s="80"/>
    </row>
    <row r="234" spans="1:6" ht="16" x14ac:dyDescent="0.2">
      <c r="A234" s="80"/>
      <c r="B234" s="80"/>
      <c r="C234" s="80"/>
      <c r="D234" s="80"/>
      <c r="E234" s="80"/>
      <c r="F234" s="80"/>
    </row>
    <row r="235" spans="1:6" ht="16" x14ac:dyDescent="0.2">
      <c r="A235" s="80"/>
      <c r="B235" s="80"/>
      <c r="C235" s="80"/>
      <c r="D235" s="80"/>
      <c r="E235" s="80"/>
      <c r="F235" s="80"/>
    </row>
    <row r="236" spans="1:6" ht="16" x14ac:dyDescent="0.2">
      <c r="A236" s="80"/>
      <c r="B236" s="80"/>
      <c r="C236" s="80"/>
      <c r="D236" s="80"/>
      <c r="E236" s="80"/>
      <c r="F236" s="80"/>
    </row>
    <row r="237" spans="1:6" ht="16" x14ac:dyDescent="0.2">
      <c r="A237" s="80"/>
      <c r="B237" s="80"/>
      <c r="C237" s="80"/>
      <c r="D237" s="80"/>
      <c r="E237" s="80"/>
      <c r="F237" s="80"/>
    </row>
    <row r="238" spans="1:6" ht="16" x14ac:dyDescent="0.2">
      <c r="A238" s="80"/>
      <c r="B238" s="80"/>
      <c r="C238" s="80"/>
      <c r="D238" s="80"/>
      <c r="E238" s="80"/>
      <c r="F238" s="80"/>
    </row>
    <row r="239" spans="1:6" ht="16" x14ac:dyDescent="0.2">
      <c r="A239" s="80"/>
      <c r="B239" s="80"/>
      <c r="C239" s="80"/>
      <c r="D239" s="80"/>
      <c r="E239" s="80"/>
      <c r="F239" s="80"/>
    </row>
    <row r="240" spans="1:6" ht="16" x14ac:dyDescent="0.2">
      <c r="A240" s="80"/>
      <c r="B240" s="80"/>
      <c r="C240" s="80"/>
      <c r="D240" s="80"/>
      <c r="E240" s="80"/>
      <c r="F240" s="80"/>
    </row>
    <row r="241" spans="1:6" ht="16" x14ac:dyDescent="0.2">
      <c r="A241" s="80"/>
      <c r="B241" s="80"/>
      <c r="C241" s="80"/>
      <c r="D241" s="80"/>
      <c r="E241" s="80"/>
      <c r="F241" s="80"/>
    </row>
    <row r="242" spans="1:6" ht="16" x14ac:dyDescent="0.2">
      <c r="A242" s="80"/>
      <c r="B242" s="80"/>
      <c r="C242" s="80"/>
      <c r="D242" s="80"/>
      <c r="E242" s="80"/>
      <c r="F242" s="80"/>
    </row>
    <row r="243" spans="1:6" ht="16" x14ac:dyDescent="0.2">
      <c r="A243" s="80"/>
      <c r="B243" s="80"/>
      <c r="C243" s="80"/>
      <c r="D243" s="80"/>
      <c r="E243" s="80"/>
      <c r="F243" s="80"/>
    </row>
    <row r="244" spans="1:6" ht="16" x14ac:dyDescent="0.2">
      <c r="A244" s="80"/>
      <c r="B244" s="80"/>
      <c r="C244" s="80"/>
      <c r="D244" s="80"/>
      <c r="E244" s="80"/>
      <c r="F244" s="80"/>
    </row>
    <row r="245" spans="1:6" ht="16" x14ac:dyDescent="0.2">
      <c r="A245" s="80"/>
      <c r="B245" s="80"/>
      <c r="C245" s="80"/>
      <c r="D245" s="80"/>
      <c r="E245" s="80"/>
      <c r="F245" s="80"/>
    </row>
    <row r="246" spans="1:6" ht="16" x14ac:dyDescent="0.2">
      <c r="A246" s="80"/>
      <c r="B246" s="80"/>
      <c r="C246" s="80"/>
      <c r="D246" s="80"/>
      <c r="E246" s="80"/>
      <c r="F246" s="80"/>
    </row>
    <row r="247" spans="1:6" ht="16" x14ac:dyDescent="0.2">
      <c r="A247" s="80"/>
      <c r="B247" s="80"/>
      <c r="C247" s="80"/>
      <c r="D247" s="80"/>
      <c r="E247" s="80"/>
      <c r="F247" s="80"/>
    </row>
    <row r="248" spans="1:6" ht="16" x14ac:dyDescent="0.2">
      <c r="A248" s="80"/>
      <c r="B248" s="80"/>
      <c r="C248" s="80"/>
      <c r="D248" s="80"/>
      <c r="E248" s="80"/>
      <c r="F248" s="80"/>
    </row>
    <row r="249" spans="1:6" ht="16" x14ac:dyDescent="0.2">
      <c r="A249" s="80"/>
      <c r="B249" s="80"/>
      <c r="C249" s="80"/>
      <c r="D249" s="80"/>
      <c r="E249" s="80"/>
      <c r="F249" s="80"/>
    </row>
    <row r="250" spans="1:6" ht="16" x14ac:dyDescent="0.2">
      <c r="A250" s="80"/>
      <c r="B250" s="80"/>
      <c r="C250" s="80"/>
      <c r="D250" s="80"/>
      <c r="E250" s="80"/>
      <c r="F250" s="80"/>
    </row>
    <row r="251" spans="1:6" ht="16" x14ac:dyDescent="0.2">
      <c r="A251" s="80"/>
      <c r="B251" s="80"/>
      <c r="C251" s="80"/>
      <c r="D251" s="80"/>
      <c r="E251" s="80"/>
      <c r="F251" s="80"/>
    </row>
    <row r="252" spans="1:6" ht="16" x14ac:dyDescent="0.2">
      <c r="A252" s="80"/>
      <c r="B252" s="80"/>
      <c r="C252" s="80"/>
      <c r="D252" s="80"/>
      <c r="E252" s="80"/>
      <c r="F252" s="80"/>
    </row>
    <row r="253" spans="1:6" ht="16" x14ac:dyDescent="0.2">
      <c r="A253" s="80"/>
      <c r="B253" s="80"/>
      <c r="C253" s="80"/>
      <c r="D253" s="80"/>
      <c r="E253" s="80"/>
      <c r="F253" s="80"/>
    </row>
    <row r="254" spans="1:6" ht="16" x14ac:dyDescent="0.2">
      <c r="A254" s="80"/>
      <c r="B254" s="80"/>
      <c r="C254" s="80"/>
      <c r="D254" s="80"/>
      <c r="E254" s="80"/>
      <c r="F254" s="80"/>
    </row>
    <row r="255" spans="1:6" ht="16" x14ac:dyDescent="0.2">
      <c r="A255" s="80"/>
      <c r="B255" s="80"/>
      <c r="C255" s="80"/>
      <c r="D255" s="80"/>
      <c r="E255" s="80"/>
      <c r="F255" s="80"/>
    </row>
    <row r="256" spans="1:6" ht="16" x14ac:dyDescent="0.2">
      <c r="A256" s="80"/>
      <c r="B256" s="80"/>
      <c r="C256" s="80"/>
      <c r="D256" s="80"/>
      <c r="E256" s="80"/>
      <c r="F256" s="80"/>
    </row>
    <row r="257" spans="1:6" ht="16" x14ac:dyDescent="0.2">
      <c r="A257" s="80"/>
      <c r="B257" s="80"/>
      <c r="C257" s="80"/>
      <c r="D257" s="80"/>
      <c r="E257" s="80"/>
      <c r="F257" s="80"/>
    </row>
    <row r="258" spans="1:6" ht="16" x14ac:dyDescent="0.2">
      <c r="A258" s="80"/>
      <c r="B258" s="80"/>
      <c r="C258" s="80"/>
      <c r="D258" s="80"/>
      <c r="E258" s="80"/>
      <c r="F258" s="80"/>
    </row>
    <row r="259" spans="1:6" ht="16" x14ac:dyDescent="0.2">
      <c r="A259" s="80"/>
      <c r="B259" s="80"/>
      <c r="C259" s="80"/>
      <c r="D259" s="80"/>
      <c r="E259" s="80"/>
      <c r="F259" s="80"/>
    </row>
    <row r="260" spans="1:6" ht="16" x14ac:dyDescent="0.2">
      <c r="A260" s="80"/>
      <c r="B260" s="80"/>
      <c r="C260" s="80"/>
      <c r="D260" s="80"/>
      <c r="E260" s="80"/>
      <c r="F260" s="80"/>
    </row>
    <row r="261" spans="1:6" ht="16" x14ac:dyDescent="0.2">
      <c r="A261" s="80"/>
      <c r="B261" s="80"/>
      <c r="C261" s="80"/>
      <c r="D261" s="80"/>
      <c r="E261" s="80"/>
      <c r="F261" s="80"/>
    </row>
    <row r="262" spans="1:6" ht="16" x14ac:dyDescent="0.2">
      <c r="A262" s="80"/>
      <c r="B262" s="80"/>
      <c r="C262" s="80"/>
      <c r="D262" s="80"/>
      <c r="E262" s="80"/>
      <c r="F262" s="80"/>
    </row>
    <row r="263" spans="1:6" ht="16" x14ac:dyDescent="0.2">
      <c r="A263" s="80"/>
      <c r="B263" s="80"/>
      <c r="C263" s="80"/>
      <c r="D263" s="80"/>
      <c r="E263" s="80"/>
      <c r="F263" s="80"/>
    </row>
    <row r="264" spans="1:6" ht="16" x14ac:dyDescent="0.2">
      <c r="A264" s="80"/>
      <c r="B264" s="80"/>
      <c r="C264" s="80"/>
      <c r="D264" s="80"/>
      <c r="E264" s="80"/>
      <c r="F264" s="80"/>
    </row>
    <row r="265" spans="1:6" ht="16" x14ac:dyDescent="0.2">
      <c r="A265" s="80"/>
      <c r="B265" s="80"/>
      <c r="C265" s="80"/>
      <c r="D265" s="80"/>
      <c r="E265" s="80"/>
      <c r="F265" s="80"/>
    </row>
    <row r="266" spans="1:6" ht="16" x14ac:dyDescent="0.2">
      <c r="A266" s="80"/>
      <c r="B266" s="80"/>
      <c r="C266" s="80"/>
      <c r="D266" s="80"/>
      <c r="E266" s="80"/>
      <c r="F266" s="80"/>
    </row>
    <row r="267" spans="1:6" ht="16" x14ac:dyDescent="0.2">
      <c r="A267" s="80"/>
      <c r="B267" s="80"/>
      <c r="C267" s="80"/>
      <c r="D267" s="80"/>
      <c r="E267" s="80"/>
      <c r="F267" s="80"/>
    </row>
    <row r="268" spans="1:6" ht="16" x14ac:dyDescent="0.2">
      <c r="A268" s="80"/>
      <c r="B268" s="80"/>
      <c r="C268" s="80"/>
      <c r="D268" s="80"/>
      <c r="E268" s="80"/>
      <c r="F268" s="80"/>
    </row>
    <row r="269" spans="1:6" ht="16" x14ac:dyDescent="0.2">
      <c r="A269" s="80"/>
      <c r="B269" s="80"/>
      <c r="C269" s="80"/>
      <c r="D269" s="80"/>
      <c r="E269" s="80"/>
      <c r="F269" s="80"/>
    </row>
    <row r="270" spans="1:6" ht="16" x14ac:dyDescent="0.2">
      <c r="A270" s="80"/>
      <c r="B270" s="80"/>
      <c r="C270" s="80"/>
      <c r="D270" s="80"/>
      <c r="E270" s="80"/>
      <c r="F270" s="80"/>
    </row>
    <row r="271" spans="1:6" ht="16" x14ac:dyDescent="0.2">
      <c r="A271" s="80"/>
      <c r="B271" s="80"/>
      <c r="C271" s="80"/>
      <c r="D271" s="80"/>
      <c r="E271" s="80"/>
      <c r="F271" s="80"/>
    </row>
    <row r="272" spans="1:6" ht="16" x14ac:dyDescent="0.2">
      <c r="A272" s="80"/>
      <c r="B272" s="80"/>
      <c r="C272" s="80"/>
      <c r="D272" s="80"/>
      <c r="E272" s="80"/>
      <c r="F272" s="80"/>
    </row>
    <row r="273" spans="1:6" ht="16" x14ac:dyDescent="0.2">
      <c r="A273" s="80"/>
      <c r="B273" s="80"/>
      <c r="C273" s="80"/>
      <c r="D273" s="80"/>
      <c r="E273" s="80"/>
      <c r="F273" s="80"/>
    </row>
    <row r="274" spans="1:6" ht="16" x14ac:dyDescent="0.2">
      <c r="A274" s="80"/>
      <c r="B274" s="80"/>
      <c r="C274" s="80"/>
      <c r="D274" s="80"/>
      <c r="E274" s="80"/>
      <c r="F274" s="80"/>
    </row>
    <row r="275" spans="1:6" ht="16" x14ac:dyDescent="0.2">
      <c r="A275" s="80"/>
      <c r="B275" s="80"/>
      <c r="C275" s="80"/>
      <c r="D275" s="80"/>
      <c r="E275" s="80"/>
      <c r="F275" s="80"/>
    </row>
    <row r="276" spans="1:6" ht="16" x14ac:dyDescent="0.2">
      <c r="A276" s="80"/>
      <c r="B276" s="80"/>
      <c r="C276" s="80"/>
      <c r="D276" s="80"/>
      <c r="E276" s="80"/>
      <c r="F276" s="80"/>
    </row>
    <row r="277" spans="1:6" ht="16" x14ac:dyDescent="0.2">
      <c r="A277" s="80"/>
      <c r="B277" s="80"/>
      <c r="C277" s="80"/>
      <c r="D277" s="80"/>
      <c r="E277" s="80"/>
      <c r="F277" s="80"/>
    </row>
    <row r="278" spans="1:6" ht="16" x14ac:dyDescent="0.2">
      <c r="A278" s="80"/>
      <c r="B278" s="80"/>
      <c r="C278" s="80"/>
      <c r="D278" s="80"/>
      <c r="E278" s="80"/>
      <c r="F278" s="80"/>
    </row>
    <row r="279" spans="1:6" ht="16" x14ac:dyDescent="0.2">
      <c r="A279" s="80"/>
      <c r="B279" s="80"/>
      <c r="C279" s="80"/>
      <c r="D279" s="80"/>
      <c r="E279" s="80"/>
      <c r="F279" s="80"/>
    </row>
    <row r="280" spans="1:6" ht="16" x14ac:dyDescent="0.2">
      <c r="A280" s="80"/>
      <c r="B280" s="80"/>
      <c r="C280" s="80"/>
      <c r="D280" s="80"/>
      <c r="E280" s="80"/>
      <c r="F280" s="80"/>
    </row>
    <row r="281" spans="1:6" ht="16" x14ac:dyDescent="0.2">
      <c r="A281" s="80"/>
      <c r="B281" s="80"/>
      <c r="C281" s="80"/>
      <c r="D281" s="80"/>
      <c r="E281" s="80"/>
      <c r="F281" s="80"/>
    </row>
    <row r="282" spans="1:6" ht="16" x14ac:dyDescent="0.2">
      <c r="A282" s="80"/>
      <c r="B282" s="80"/>
      <c r="C282" s="80"/>
      <c r="D282" s="80"/>
      <c r="E282" s="80"/>
      <c r="F282" s="80"/>
    </row>
    <row r="283" spans="1:6" ht="16" x14ac:dyDescent="0.2">
      <c r="A283" s="80"/>
      <c r="B283" s="80"/>
      <c r="C283" s="80"/>
      <c r="D283" s="80"/>
      <c r="E283" s="80"/>
      <c r="F283" s="80"/>
    </row>
    <row r="284" spans="1:6" ht="16" x14ac:dyDescent="0.2">
      <c r="A284" s="80"/>
      <c r="B284" s="80"/>
      <c r="C284" s="80"/>
      <c r="D284" s="80"/>
      <c r="E284" s="80"/>
      <c r="F284" s="80"/>
    </row>
    <row r="285" spans="1:6" ht="16" x14ac:dyDescent="0.2">
      <c r="A285" s="80"/>
      <c r="B285" s="80"/>
      <c r="C285" s="80"/>
      <c r="D285" s="80"/>
      <c r="E285" s="80"/>
      <c r="F285" s="80"/>
    </row>
    <row r="286" spans="1:6" ht="16" x14ac:dyDescent="0.2">
      <c r="A286" s="80"/>
      <c r="B286" s="80"/>
      <c r="C286" s="80"/>
      <c r="D286" s="80"/>
      <c r="E286" s="80"/>
      <c r="F286" s="80"/>
    </row>
    <row r="287" spans="1:6" ht="16" x14ac:dyDescent="0.2">
      <c r="A287" s="80"/>
      <c r="B287" s="80"/>
      <c r="C287" s="80"/>
      <c r="D287" s="80"/>
      <c r="E287" s="80"/>
      <c r="F287" s="80"/>
    </row>
    <row r="288" spans="1:6" ht="16" x14ac:dyDescent="0.2">
      <c r="A288" s="80"/>
      <c r="B288" s="80"/>
      <c r="C288" s="80"/>
      <c r="D288" s="80"/>
      <c r="E288" s="80"/>
      <c r="F288" s="80"/>
    </row>
    <row r="289" spans="1:6" ht="16" x14ac:dyDescent="0.2">
      <c r="A289" s="80"/>
      <c r="B289" s="80"/>
      <c r="C289" s="80"/>
      <c r="D289" s="80"/>
      <c r="E289" s="80"/>
      <c r="F289" s="80"/>
    </row>
    <row r="290" spans="1:6" ht="16" x14ac:dyDescent="0.2">
      <c r="A290" s="80"/>
      <c r="B290" s="80"/>
      <c r="C290" s="80"/>
      <c r="D290" s="80"/>
      <c r="E290" s="80"/>
      <c r="F290" s="80"/>
    </row>
    <row r="291" spans="1:6" ht="16" x14ac:dyDescent="0.2">
      <c r="A291" s="80"/>
      <c r="B291" s="80"/>
      <c r="C291" s="80"/>
      <c r="D291" s="80"/>
      <c r="E291" s="80"/>
      <c r="F291" s="80"/>
    </row>
    <row r="292" spans="1:6" ht="16" x14ac:dyDescent="0.2">
      <c r="A292" s="80"/>
      <c r="B292" s="80"/>
      <c r="C292" s="80"/>
      <c r="D292" s="80"/>
      <c r="E292" s="80"/>
      <c r="F292" s="80"/>
    </row>
    <row r="293" spans="1:6" ht="16" x14ac:dyDescent="0.2">
      <c r="A293" s="80"/>
      <c r="B293" s="80"/>
      <c r="C293" s="80"/>
      <c r="D293" s="80"/>
      <c r="E293" s="80"/>
      <c r="F293" s="80"/>
    </row>
    <row r="294" spans="1:6" ht="16" x14ac:dyDescent="0.2">
      <c r="A294" s="80"/>
      <c r="B294" s="80"/>
      <c r="C294" s="80"/>
      <c r="D294" s="80"/>
      <c r="E294" s="80"/>
      <c r="F294" s="80"/>
    </row>
    <row r="295" spans="1:6" ht="16" x14ac:dyDescent="0.2">
      <c r="A295" s="80"/>
      <c r="B295" s="80"/>
      <c r="C295" s="80"/>
      <c r="D295" s="80"/>
      <c r="E295" s="80"/>
      <c r="F295" s="80"/>
    </row>
    <row r="296" spans="1:6" ht="16" x14ac:dyDescent="0.2">
      <c r="A296" s="80"/>
      <c r="B296" s="80"/>
      <c r="C296" s="80"/>
      <c r="D296" s="80"/>
      <c r="E296" s="80"/>
      <c r="F296" s="80"/>
    </row>
    <row r="297" spans="1:6" ht="16" x14ac:dyDescent="0.2">
      <c r="A297" s="80"/>
      <c r="B297" s="80"/>
      <c r="C297" s="80"/>
      <c r="D297" s="80"/>
      <c r="E297" s="80"/>
      <c r="F297" s="80"/>
    </row>
    <row r="298" spans="1:6" ht="16" x14ac:dyDescent="0.2">
      <c r="A298" s="80"/>
      <c r="B298" s="80"/>
      <c r="C298" s="80"/>
      <c r="D298" s="80"/>
      <c r="E298" s="80"/>
      <c r="F298" s="80"/>
    </row>
    <row r="299" spans="1:6" ht="16" x14ac:dyDescent="0.2">
      <c r="A299" s="80"/>
      <c r="B299" s="80"/>
      <c r="C299" s="80"/>
      <c r="D299" s="80"/>
      <c r="E299" s="80"/>
      <c r="F299" s="80"/>
    </row>
    <row r="300" spans="1:6" ht="16" x14ac:dyDescent="0.2">
      <c r="A300" s="80"/>
      <c r="B300" s="80"/>
      <c r="C300" s="80"/>
      <c r="D300" s="80"/>
      <c r="E300" s="80"/>
      <c r="F300" s="80"/>
    </row>
    <row r="301" spans="1:6" ht="16" x14ac:dyDescent="0.2">
      <c r="A301" s="80"/>
      <c r="B301" s="80"/>
      <c r="C301" s="80"/>
      <c r="D301" s="80"/>
      <c r="E301" s="80"/>
      <c r="F301" s="80"/>
    </row>
    <row r="302" spans="1:6" ht="16" x14ac:dyDescent="0.2">
      <c r="A302" s="80"/>
      <c r="B302" s="80"/>
      <c r="C302" s="80"/>
      <c r="D302" s="80"/>
      <c r="E302" s="80"/>
      <c r="F302" s="80"/>
    </row>
    <row r="303" spans="1:6" ht="16" x14ac:dyDescent="0.2">
      <c r="A303" s="80"/>
      <c r="B303" s="80"/>
      <c r="C303" s="80"/>
      <c r="D303" s="80"/>
      <c r="E303" s="80"/>
      <c r="F303" s="80"/>
    </row>
    <row r="304" spans="1:6" ht="16" x14ac:dyDescent="0.2">
      <c r="A304" s="80"/>
      <c r="B304" s="80"/>
      <c r="C304" s="80"/>
      <c r="D304" s="80"/>
      <c r="E304" s="80"/>
      <c r="F304" s="80"/>
    </row>
    <row r="305" spans="1:6" ht="16" x14ac:dyDescent="0.2">
      <c r="A305" s="80"/>
      <c r="B305" s="80"/>
      <c r="C305" s="80"/>
      <c r="D305" s="80"/>
      <c r="E305" s="80"/>
      <c r="F305" s="80"/>
    </row>
    <row r="306" spans="1:6" ht="16" x14ac:dyDescent="0.2">
      <c r="A306" s="80"/>
      <c r="B306" s="80"/>
      <c r="C306" s="80"/>
      <c r="D306" s="80"/>
      <c r="E306" s="80"/>
      <c r="F306" s="80"/>
    </row>
    <row r="307" spans="1:6" ht="16" x14ac:dyDescent="0.2">
      <c r="A307" s="80"/>
      <c r="B307" s="80"/>
      <c r="C307" s="80"/>
      <c r="D307" s="80"/>
      <c r="E307" s="80"/>
      <c r="F307" s="80"/>
    </row>
    <row r="308" spans="1:6" ht="16" x14ac:dyDescent="0.2">
      <c r="A308" s="80"/>
      <c r="B308" s="80"/>
      <c r="C308" s="80"/>
      <c r="D308" s="80"/>
      <c r="E308" s="80"/>
      <c r="F308" s="80"/>
    </row>
    <row r="309" spans="1:6" ht="16" x14ac:dyDescent="0.2">
      <c r="A309" s="80"/>
      <c r="B309" s="80"/>
      <c r="C309" s="80"/>
      <c r="D309" s="80"/>
      <c r="E309" s="80"/>
      <c r="F309" s="80"/>
    </row>
    <row r="310" spans="1:6" ht="16" x14ac:dyDescent="0.2">
      <c r="A310" s="80"/>
      <c r="B310" s="80"/>
      <c r="C310" s="80"/>
      <c r="D310" s="80"/>
      <c r="E310" s="80"/>
      <c r="F310" s="80"/>
    </row>
    <row r="311" spans="1:6" ht="16" x14ac:dyDescent="0.2">
      <c r="A311" s="80"/>
      <c r="B311" s="80"/>
      <c r="C311" s="80"/>
      <c r="D311" s="80"/>
      <c r="E311" s="80"/>
      <c r="F311" s="80"/>
    </row>
    <row r="312" spans="1:6" ht="16" x14ac:dyDescent="0.2">
      <c r="A312" s="80"/>
      <c r="B312" s="80"/>
      <c r="C312" s="80"/>
      <c r="D312" s="80"/>
      <c r="E312" s="80"/>
      <c r="F312" s="80"/>
    </row>
    <row r="313" spans="1:6" ht="16" x14ac:dyDescent="0.2">
      <c r="A313" s="80"/>
      <c r="B313" s="80"/>
      <c r="C313" s="80"/>
      <c r="D313" s="80"/>
      <c r="E313" s="80"/>
      <c r="F313" s="80"/>
    </row>
    <row r="314" spans="1:6" ht="16" x14ac:dyDescent="0.2">
      <c r="A314" s="80"/>
      <c r="B314" s="80"/>
      <c r="C314" s="80"/>
      <c r="D314" s="80"/>
      <c r="E314" s="80"/>
      <c r="F314" s="80"/>
    </row>
    <row r="315" spans="1:6" ht="16" x14ac:dyDescent="0.2">
      <c r="A315" s="80"/>
      <c r="B315" s="80"/>
      <c r="C315" s="80"/>
      <c r="D315" s="80"/>
      <c r="E315" s="80"/>
      <c r="F315" s="80"/>
    </row>
    <row r="316" spans="1:6" ht="16" x14ac:dyDescent="0.2">
      <c r="A316" s="80"/>
      <c r="B316" s="80"/>
      <c r="C316" s="80"/>
      <c r="D316" s="80"/>
      <c r="E316" s="80"/>
      <c r="F316" s="80"/>
    </row>
    <row r="317" spans="1:6" ht="16" x14ac:dyDescent="0.2">
      <c r="A317" s="80"/>
      <c r="B317" s="80"/>
      <c r="C317" s="80"/>
      <c r="D317" s="80"/>
      <c r="E317" s="80"/>
      <c r="F317" s="80"/>
    </row>
    <row r="318" spans="1:6" ht="16" x14ac:dyDescent="0.2">
      <c r="A318" s="80"/>
      <c r="B318" s="80"/>
      <c r="C318" s="80"/>
      <c r="D318" s="80"/>
      <c r="E318" s="80"/>
      <c r="F318" s="80"/>
    </row>
    <row r="319" spans="1:6" ht="16" x14ac:dyDescent="0.2">
      <c r="A319" s="80"/>
      <c r="B319" s="80"/>
      <c r="C319" s="80"/>
      <c r="D319" s="80"/>
      <c r="E319" s="80"/>
      <c r="F319" s="80"/>
    </row>
    <row r="320" spans="1:6" ht="16" x14ac:dyDescent="0.2">
      <c r="A320" s="80"/>
      <c r="B320" s="80"/>
      <c r="C320" s="80"/>
      <c r="D320" s="80"/>
      <c r="E320" s="80"/>
      <c r="F320" s="80"/>
    </row>
    <row r="321" spans="1:6" ht="16" x14ac:dyDescent="0.2">
      <c r="A321" s="80"/>
      <c r="B321" s="80"/>
      <c r="C321" s="80"/>
      <c r="D321" s="80"/>
      <c r="E321" s="80"/>
      <c r="F321" s="80"/>
    </row>
    <row r="322" spans="1:6" ht="16" x14ac:dyDescent="0.2">
      <c r="A322" s="80"/>
      <c r="B322" s="80"/>
      <c r="C322" s="80"/>
      <c r="D322" s="80"/>
      <c r="E322" s="80"/>
      <c r="F322" s="80"/>
    </row>
    <row r="323" spans="1:6" ht="16" x14ac:dyDescent="0.2">
      <c r="A323" s="80"/>
      <c r="B323" s="80"/>
      <c r="C323" s="80"/>
      <c r="D323" s="80"/>
      <c r="E323" s="80"/>
      <c r="F323" s="80"/>
    </row>
    <row r="324" spans="1:6" ht="16" x14ac:dyDescent="0.2">
      <c r="A324" s="80"/>
      <c r="B324" s="80"/>
      <c r="C324" s="80"/>
      <c r="D324" s="80"/>
      <c r="E324" s="80"/>
      <c r="F324" s="80"/>
    </row>
    <row r="325" spans="1:6" ht="16" x14ac:dyDescent="0.2">
      <c r="A325" s="80"/>
      <c r="B325" s="80"/>
      <c r="C325" s="80"/>
      <c r="D325" s="80"/>
      <c r="E325" s="80"/>
      <c r="F325" s="80"/>
    </row>
    <row r="326" spans="1:6" ht="16" x14ac:dyDescent="0.2">
      <c r="A326" s="80"/>
      <c r="B326" s="80"/>
      <c r="C326" s="80"/>
      <c r="D326" s="80"/>
      <c r="E326" s="80"/>
      <c r="F326" s="80"/>
    </row>
    <row r="327" spans="1:6" ht="16" x14ac:dyDescent="0.2">
      <c r="A327" s="80"/>
      <c r="B327" s="80"/>
      <c r="C327" s="80"/>
      <c r="D327" s="80"/>
      <c r="E327" s="80"/>
      <c r="F327" s="80"/>
    </row>
    <row r="328" spans="1:6" ht="16" x14ac:dyDescent="0.2">
      <c r="A328" s="80"/>
      <c r="B328" s="80"/>
      <c r="C328" s="80"/>
      <c r="D328" s="80"/>
      <c r="E328" s="80"/>
      <c r="F328" s="80"/>
    </row>
    <row r="329" spans="1:6" ht="16" x14ac:dyDescent="0.2">
      <c r="A329" s="80"/>
      <c r="B329" s="80"/>
      <c r="C329" s="80"/>
      <c r="D329" s="80"/>
      <c r="E329" s="80"/>
      <c r="F329" s="80"/>
    </row>
    <row r="330" spans="1:6" ht="16" x14ac:dyDescent="0.2">
      <c r="A330" s="80"/>
      <c r="B330" s="80"/>
      <c r="C330" s="80"/>
      <c r="D330" s="80"/>
      <c r="E330" s="80"/>
      <c r="F330" s="80"/>
    </row>
    <row r="331" spans="1:6" ht="16" x14ac:dyDescent="0.2">
      <c r="A331" s="80"/>
      <c r="B331" s="80"/>
      <c r="C331" s="80"/>
      <c r="D331" s="80"/>
      <c r="E331" s="80"/>
      <c r="F331" s="80"/>
    </row>
    <row r="332" spans="1:6" ht="16" x14ac:dyDescent="0.2">
      <c r="A332" s="80"/>
      <c r="B332" s="80"/>
      <c r="C332" s="80"/>
      <c r="D332" s="80"/>
      <c r="E332" s="80"/>
      <c r="F332" s="80"/>
    </row>
    <row r="333" spans="1:6" ht="16" x14ac:dyDescent="0.2">
      <c r="A333" s="80"/>
      <c r="B333" s="80"/>
      <c r="C333" s="80"/>
      <c r="D333" s="80"/>
      <c r="E333" s="80"/>
      <c r="F333" s="80"/>
    </row>
    <row r="334" spans="1:6" ht="16" x14ac:dyDescent="0.2">
      <c r="A334" s="80"/>
      <c r="B334" s="80"/>
      <c r="C334" s="80"/>
      <c r="D334" s="80"/>
      <c r="E334" s="80"/>
      <c r="F334" s="80"/>
    </row>
    <row r="335" spans="1:6" ht="16" x14ac:dyDescent="0.2">
      <c r="A335" s="80"/>
      <c r="B335" s="80"/>
      <c r="C335" s="80"/>
      <c r="D335" s="80"/>
      <c r="E335" s="80"/>
      <c r="F335" s="80"/>
    </row>
    <row r="336" spans="1:6" ht="16" x14ac:dyDescent="0.2">
      <c r="A336" s="80"/>
      <c r="B336" s="80"/>
      <c r="C336" s="80"/>
      <c r="D336" s="80"/>
      <c r="E336" s="80"/>
      <c r="F336" s="80"/>
    </row>
    <row r="337" spans="1:6" ht="16" x14ac:dyDescent="0.2">
      <c r="A337" s="80"/>
      <c r="B337" s="80"/>
      <c r="C337" s="80"/>
      <c r="D337" s="80"/>
      <c r="E337" s="80"/>
      <c r="F337" s="80"/>
    </row>
    <row r="338" spans="1:6" ht="16" x14ac:dyDescent="0.2">
      <c r="A338" s="80"/>
      <c r="B338" s="80"/>
      <c r="C338" s="80"/>
      <c r="D338" s="80"/>
      <c r="E338" s="80"/>
      <c r="F338" s="80"/>
    </row>
    <row r="339" spans="1:6" ht="16" x14ac:dyDescent="0.2">
      <c r="A339" s="80"/>
      <c r="B339" s="80"/>
      <c r="C339" s="80"/>
      <c r="D339" s="80"/>
      <c r="E339" s="80"/>
      <c r="F339" s="80"/>
    </row>
    <row r="340" spans="1:6" ht="16" x14ac:dyDescent="0.2">
      <c r="A340" s="80"/>
      <c r="B340" s="80"/>
      <c r="C340" s="80"/>
      <c r="D340" s="80"/>
      <c r="E340" s="80"/>
      <c r="F340" s="80"/>
    </row>
    <row r="341" spans="1:6" ht="16" x14ac:dyDescent="0.2">
      <c r="A341" s="80"/>
      <c r="B341" s="80"/>
      <c r="C341" s="80"/>
      <c r="D341" s="80"/>
      <c r="E341" s="80"/>
      <c r="F341" s="80"/>
    </row>
    <row r="342" spans="1:6" ht="16" x14ac:dyDescent="0.2">
      <c r="A342" s="80"/>
      <c r="B342" s="80"/>
      <c r="C342" s="80"/>
      <c r="D342" s="80"/>
      <c r="E342" s="80"/>
      <c r="F342" s="80"/>
    </row>
    <row r="343" spans="1:6" ht="16" x14ac:dyDescent="0.2">
      <c r="A343" s="80"/>
      <c r="B343" s="80"/>
      <c r="C343" s="80"/>
      <c r="D343" s="80"/>
      <c r="E343" s="80"/>
      <c r="F343" s="80"/>
    </row>
    <row r="344" spans="1:6" ht="16" x14ac:dyDescent="0.2">
      <c r="A344" s="80"/>
      <c r="B344" s="80"/>
      <c r="C344" s="80"/>
      <c r="D344" s="80"/>
      <c r="E344" s="80"/>
      <c r="F344" s="80"/>
    </row>
    <row r="345" spans="1:6" ht="16" x14ac:dyDescent="0.2">
      <c r="A345" s="80"/>
      <c r="B345" s="80"/>
      <c r="C345" s="80"/>
      <c r="D345" s="80"/>
      <c r="E345" s="80"/>
      <c r="F345" s="80"/>
    </row>
    <row r="346" spans="1:6" ht="16" x14ac:dyDescent="0.2">
      <c r="A346" s="80"/>
      <c r="B346" s="80"/>
      <c r="C346" s="80"/>
      <c r="D346" s="80"/>
      <c r="E346" s="80"/>
      <c r="F346" s="80"/>
    </row>
    <row r="347" spans="1:6" ht="16" x14ac:dyDescent="0.2">
      <c r="A347" s="80"/>
      <c r="B347" s="80"/>
      <c r="C347" s="80"/>
      <c r="D347" s="80"/>
      <c r="E347" s="80"/>
      <c r="F347" s="80"/>
    </row>
    <row r="348" spans="1:6" ht="16" x14ac:dyDescent="0.2">
      <c r="A348" s="80"/>
      <c r="B348" s="80"/>
      <c r="C348" s="80"/>
      <c r="D348" s="80"/>
      <c r="E348" s="80"/>
      <c r="F348" s="80"/>
    </row>
    <row r="349" spans="1:6" ht="16" x14ac:dyDescent="0.2">
      <c r="A349" s="80"/>
      <c r="B349" s="80"/>
      <c r="C349" s="80"/>
      <c r="D349" s="80"/>
      <c r="E349" s="80"/>
      <c r="F349" s="80"/>
    </row>
    <row r="350" spans="1:6" ht="16" x14ac:dyDescent="0.2">
      <c r="A350" s="80"/>
      <c r="B350" s="80"/>
      <c r="C350" s="80"/>
      <c r="D350" s="80"/>
      <c r="E350" s="80"/>
      <c r="F350" s="80"/>
    </row>
    <row r="351" spans="1:6" ht="16" x14ac:dyDescent="0.2">
      <c r="A351" s="80"/>
      <c r="B351" s="80"/>
      <c r="C351" s="80"/>
      <c r="D351" s="80"/>
      <c r="E351" s="80"/>
      <c r="F351" s="80"/>
    </row>
    <row r="352" spans="1:6" ht="16" x14ac:dyDescent="0.2">
      <c r="A352" s="80"/>
      <c r="B352" s="80"/>
      <c r="C352" s="80"/>
      <c r="D352" s="80"/>
      <c r="E352" s="80"/>
      <c r="F352" s="80"/>
    </row>
    <row r="353" spans="1:6" ht="16" x14ac:dyDescent="0.2">
      <c r="A353" s="80"/>
      <c r="B353" s="80"/>
      <c r="C353" s="80"/>
      <c r="D353" s="80"/>
      <c r="E353" s="80"/>
      <c r="F353" s="80"/>
    </row>
    <row r="354" spans="1:6" ht="16" x14ac:dyDescent="0.2">
      <c r="A354" s="80"/>
      <c r="B354" s="80"/>
      <c r="C354" s="80"/>
      <c r="D354" s="80"/>
      <c r="E354" s="80"/>
      <c r="F354" s="80"/>
    </row>
    <row r="355" spans="1:6" ht="16" x14ac:dyDescent="0.2">
      <c r="A355" s="80"/>
      <c r="B355" s="80"/>
      <c r="C355" s="80"/>
      <c r="D355" s="80"/>
      <c r="E355" s="80"/>
      <c r="F355" s="80"/>
    </row>
    <row r="356" spans="1:6" ht="16" x14ac:dyDescent="0.2">
      <c r="A356" s="80"/>
      <c r="B356" s="80"/>
      <c r="C356" s="80"/>
      <c r="D356" s="80"/>
      <c r="E356" s="80"/>
      <c r="F356" s="80"/>
    </row>
    <row r="357" spans="1:6" ht="16" x14ac:dyDescent="0.2">
      <c r="A357" s="80"/>
      <c r="B357" s="80"/>
      <c r="C357" s="80"/>
      <c r="D357" s="80"/>
      <c r="E357" s="80"/>
      <c r="F357" s="80"/>
    </row>
    <row r="358" spans="1:6" ht="16" x14ac:dyDescent="0.2">
      <c r="A358" s="80"/>
      <c r="B358" s="80"/>
      <c r="C358" s="80"/>
      <c r="D358" s="80"/>
      <c r="E358" s="80"/>
      <c r="F358" s="80"/>
    </row>
    <row r="359" spans="1:6" ht="16" x14ac:dyDescent="0.2">
      <c r="A359" s="80"/>
      <c r="B359" s="80"/>
      <c r="C359" s="80"/>
      <c r="D359" s="80"/>
      <c r="E359" s="80"/>
      <c r="F359" s="80"/>
    </row>
    <row r="360" spans="1:6" ht="16" x14ac:dyDescent="0.2">
      <c r="A360" s="80"/>
      <c r="B360" s="80"/>
      <c r="C360" s="80"/>
      <c r="D360" s="80"/>
      <c r="E360" s="80"/>
      <c r="F360" s="80"/>
    </row>
    <row r="361" spans="1:6" ht="16" x14ac:dyDescent="0.2">
      <c r="A361" s="80"/>
      <c r="B361" s="80"/>
      <c r="C361" s="80"/>
      <c r="D361" s="80"/>
      <c r="E361" s="80"/>
      <c r="F361" s="80"/>
    </row>
    <row r="362" spans="1:6" ht="16" x14ac:dyDescent="0.2">
      <c r="A362" s="80"/>
      <c r="B362" s="80"/>
      <c r="C362" s="80"/>
      <c r="D362" s="80"/>
      <c r="E362" s="80"/>
      <c r="F362" s="80"/>
    </row>
    <row r="363" spans="1:6" ht="16" x14ac:dyDescent="0.2">
      <c r="A363" s="80"/>
      <c r="B363" s="80"/>
      <c r="C363" s="80"/>
      <c r="D363" s="80"/>
      <c r="E363" s="80"/>
      <c r="F363" s="80"/>
    </row>
    <row r="364" spans="1:6" ht="16" x14ac:dyDescent="0.2">
      <c r="A364" s="80"/>
      <c r="B364" s="80"/>
      <c r="C364" s="80"/>
      <c r="D364" s="80"/>
      <c r="E364" s="80"/>
      <c r="F364" s="80"/>
    </row>
    <row r="365" spans="1:6" ht="16" x14ac:dyDescent="0.2">
      <c r="A365" s="80"/>
      <c r="B365" s="80"/>
      <c r="C365" s="80"/>
      <c r="D365" s="80"/>
      <c r="E365" s="80"/>
      <c r="F365" s="80"/>
    </row>
    <row r="366" spans="1:6" ht="16" x14ac:dyDescent="0.2">
      <c r="A366" s="80"/>
      <c r="B366" s="80"/>
      <c r="C366" s="80"/>
      <c r="D366" s="80"/>
      <c r="E366" s="80"/>
      <c r="F366" s="80"/>
    </row>
    <row r="367" spans="1:6" ht="16" x14ac:dyDescent="0.2">
      <c r="A367" s="80"/>
      <c r="B367" s="80"/>
      <c r="C367" s="80"/>
      <c r="D367" s="80"/>
      <c r="E367" s="80"/>
      <c r="F367" s="80"/>
    </row>
    <row r="368" spans="1:6" ht="16" x14ac:dyDescent="0.2">
      <c r="A368" s="80"/>
      <c r="B368" s="80"/>
      <c r="C368" s="80"/>
      <c r="D368" s="80"/>
      <c r="E368" s="80"/>
      <c r="F368" s="80"/>
    </row>
    <row r="369" spans="1:6" ht="16" x14ac:dyDescent="0.2">
      <c r="A369" s="80"/>
      <c r="B369" s="80"/>
      <c r="C369" s="80"/>
      <c r="D369" s="80"/>
      <c r="E369" s="80"/>
      <c r="F369" s="80"/>
    </row>
    <row r="370" spans="1:6" ht="16" x14ac:dyDescent="0.2">
      <c r="A370" s="80"/>
      <c r="B370" s="80"/>
      <c r="C370" s="80"/>
      <c r="D370" s="80"/>
      <c r="E370" s="80"/>
      <c r="F370" s="80"/>
    </row>
    <row r="371" spans="1:6" ht="16" x14ac:dyDescent="0.2">
      <c r="A371" s="80"/>
      <c r="B371" s="80"/>
      <c r="C371" s="80"/>
      <c r="D371" s="80"/>
      <c r="E371" s="80"/>
      <c r="F371" s="80"/>
    </row>
    <row r="372" spans="1:6" ht="16" x14ac:dyDescent="0.2">
      <c r="A372" s="80"/>
      <c r="B372" s="80"/>
      <c r="C372" s="80"/>
      <c r="D372" s="80"/>
      <c r="E372" s="80"/>
      <c r="F372" s="80"/>
    </row>
    <row r="373" spans="1:6" ht="16" x14ac:dyDescent="0.2">
      <c r="A373" s="80"/>
      <c r="B373" s="80"/>
      <c r="C373" s="80"/>
      <c r="D373" s="80"/>
      <c r="E373" s="80"/>
      <c r="F373" s="80"/>
    </row>
    <row r="374" spans="1:6" ht="16" x14ac:dyDescent="0.2">
      <c r="A374" s="80"/>
      <c r="B374" s="80"/>
      <c r="C374" s="80"/>
      <c r="D374" s="80"/>
      <c r="E374" s="80"/>
      <c r="F374" s="80"/>
    </row>
    <row r="375" spans="1:6" ht="16" x14ac:dyDescent="0.2">
      <c r="A375" s="80"/>
      <c r="B375" s="80"/>
      <c r="C375" s="80"/>
      <c r="D375" s="80"/>
      <c r="E375" s="80"/>
      <c r="F375" s="80"/>
    </row>
    <row r="376" spans="1:6" ht="16" x14ac:dyDescent="0.2">
      <c r="A376" s="80"/>
      <c r="B376" s="80"/>
      <c r="C376" s="80"/>
      <c r="D376" s="80"/>
      <c r="E376" s="80"/>
      <c r="F376" s="80"/>
    </row>
    <row r="377" spans="1:6" ht="16" x14ac:dyDescent="0.2">
      <c r="A377" s="80"/>
      <c r="B377" s="80"/>
      <c r="C377" s="80"/>
      <c r="D377" s="80"/>
      <c r="E377" s="80"/>
      <c r="F377" s="80"/>
    </row>
    <row r="378" spans="1:6" ht="16" x14ac:dyDescent="0.2">
      <c r="A378" s="80"/>
      <c r="B378" s="80"/>
      <c r="C378" s="80"/>
      <c r="D378" s="80"/>
      <c r="E378" s="80"/>
      <c r="F378" s="80"/>
    </row>
    <row r="379" spans="1:6" ht="16" x14ac:dyDescent="0.2">
      <c r="A379" s="80"/>
      <c r="B379" s="80"/>
      <c r="C379" s="80"/>
      <c r="D379" s="80"/>
      <c r="E379" s="80"/>
      <c r="F379" s="80"/>
    </row>
    <row r="380" spans="1:6" ht="16" x14ac:dyDescent="0.2">
      <c r="A380" s="80"/>
      <c r="B380" s="80"/>
      <c r="C380" s="80"/>
      <c r="D380" s="80"/>
      <c r="E380" s="80"/>
      <c r="F380" s="80"/>
    </row>
    <row r="381" spans="1:6" ht="16" x14ac:dyDescent="0.2">
      <c r="A381" s="80"/>
      <c r="B381" s="80"/>
      <c r="C381" s="80"/>
      <c r="D381" s="80"/>
      <c r="E381" s="80"/>
      <c r="F381" s="80"/>
    </row>
    <row r="382" spans="1:6" ht="16" x14ac:dyDescent="0.2">
      <c r="A382" s="80"/>
      <c r="B382" s="80"/>
      <c r="C382" s="80"/>
      <c r="D382" s="80"/>
      <c r="E382" s="80"/>
      <c r="F382" s="80"/>
    </row>
    <row r="383" spans="1:6" ht="16" x14ac:dyDescent="0.2">
      <c r="A383" s="80"/>
      <c r="B383" s="80"/>
      <c r="C383" s="80"/>
      <c r="D383" s="80"/>
      <c r="E383" s="80"/>
      <c r="F383" s="80"/>
    </row>
    <row r="384" spans="1:6" ht="16" x14ac:dyDescent="0.2">
      <c r="A384" s="80"/>
      <c r="B384" s="80"/>
      <c r="C384" s="80"/>
      <c r="D384" s="80"/>
      <c r="E384" s="80"/>
      <c r="F384" s="80"/>
    </row>
    <row r="385" spans="1:6" ht="16" x14ac:dyDescent="0.2">
      <c r="A385" s="80"/>
      <c r="B385" s="80"/>
      <c r="C385" s="80"/>
      <c r="D385" s="80"/>
      <c r="E385" s="80"/>
      <c r="F385" s="80"/>
    </row>
    <row r="386" spans="1:6" ht="16" x14ac:dyDescent="0.2">
      <c r="A386" s="80"/>
      <c r="B386" s="80"/>
      <c r="C386" s="80"/>
      <c r="D386" s="80"/>
      <c r="E386" s="80"/>
      <c r="F386" s="80"/>
    </row>
    <row r="387" spans="1:6" ht="16" x14ac:dyDescent="0.2">
      <c r="A387" s="80"/>
      <c r="B387" s="80"/>
      <c r="C387" s="80"/>
      <c r="D387" s="80"/>
      <c r="E387" s="80"/>
      <c r="F387" s="80"/>
    </row>
    <row r="388" spans="1:6" ht="16" x14ac:dyDescent="0.2">
      <c r="A388" s="80"/>
      <c r="B388" s="80"/>
      <c r="C388" s="80"/>
      <c r="D388" s="80"/>
      <c r="E388" s="80"/>
      <c r="F388" s="80"/>
    </row>
    <row r="389" spans="1:6" ht="16" x14ac:dyDescent="0.2">
      <c r="A389" s="80"/>
      <c r="B389" s="80"/>
      <c r="C389" s="80"/>
      <c r="D389" s="80"/>
      <c r="E389" s="80"/>
      <c r="F389" s="80"/>
    </row>
    <row r="390" spans="1:6" ht="16" x14ac:dyDescent="0.2">
      <c r="A390" s="80"/>
      <c r="B390" s="80"/>
      <c r="C390" s="80"/>
      <c r="D390" s="80"/>
      <c r="E390" s="80"/>
      <c r="F390" s="80"/>
    </row>
    <row r="391" spans="1:6" ht="16" x14ac:dyDescent="0.2">
      <c r="A391" s="80"/>
      <c r="B391" s="80"/>
      <c r="C391" s="80"/>
      <c r="D391" s="80"/>
      <c r="E391" s="80"/>
      <c r="F391" s="80"/>
    </row>
    <row r="392" spans="1:6" ht="16" x14ac:dyDescent="0.2">
      <c r="A392" s="80"/>
      <c r="B392" s="80"/>
      <c r="C392" s="80"/>
      <c r="D392" s="80"/>
      <c r="E392" s="80"/>
      <c r="F392" s="80"/>
    </row>
    <row r="393" spans="1:6" ht="16" x14ac:dyDescent="0.2">
      <c r="A393" s="80"/>
      <c r="B393" s="80"/>
      <c r="C393" s="80"/>
      <c r="D393" s="80"/>
      <c r="E393" s="80"/>
      <c r="F393" s="80"/>
    </row>
    <row r="394" spans="1:6" ht="16" x14ac:dyDescent="0.2">
      <c r="A394" s="80"/>
      <c r="B394" s="80"/>
      <c r="C394" s="80"/>
      <c r="D394" s="80"/>
      <c r="E394" s="80"/>
      <c r="F394" s="80"/>
    </row>
    <row r="395" spans="1:6" ht="16" x14ac:dyDescent="0.2">
      <c r="A395" s="80"/>
      <c r="B395" s="80"/>
      <c r="C395" s="80"/>
      <c r="D395" s="80"/>
      <c r="E395" s="80"/>
      <c r="F395" s="80"/>
    </row>
    <row r="396" spans="1:6" ht="16" x14ac:dyDescent="0.2">
      <c r="A396" s="80"/>
      <c r="B396" s="80"/>
      <c r="C396" s="80"/>
      <c r="D396" s="80"/>
      <c r="E396" s="80"/>
      <c r="F396" s="80"/>
    </row>
    <row r="397" spans="1:6" ht="16" x14ac:dyDescent="0.2">
      <c r="A397" s="80"/>
      <c r="B397" s="80"/>
      <c r="C397" s="80"/>
      <c r="D397" s="80"/>
      <c r="E397" s="80"/>
      <c r="F397" s="80"/>
    </row>
    <row r="398" spans="1:6" ht="16" x14ac:dyDescent="0.2">
      <c r="A398" s="80"/>
      <c r="B398" s="80"/>
      <c r="C398" s="80"/>
      <c r="D398" s="80"/>
      <c r="E398" s="80"/>
      <c r="F398" s="80"/>
    </row>
    <row r="399" spans="1:6" ht="16" x14ac:dyDescent="0.2">
      <c r="A399" s="80"/>
      <c r="B399" s="80"/>
      <c r="C399" s="80"/>
      <c r="D399" s="80"/>
      <c r="E399" s="80"/>
      <c r="F399" s="80"/>
    </row>
    <row r="400" spans="1:6" ht="16" x14ac:dyDescent="0.2">
      <c r="A400" s="80"/>
      <c r="B400" s="80"/>
      <c r="C400" s="80"/>
      <c r="D400" s="80"/>
      <c r="E400" s="80"/>
      <c r="F400" s="80"/>
    </row>
    <row r="401" spans="1:6" ht="16" x14ac:dyDescent="0.2">
      <c r="A401" s="80"/>
      <c r="B401" s="80"/>
      <c r="C401" s="80"/>
      <c r="D401" s="80"/>
      <c r="E401" s="80"/>
      <c r="F401" s="80"/>
    </row>
    <row r="402" spans="1:6" ht="16" x14ac:dyDescent="0.2">
      <c r="A402" s="80"/>
      <c r="B402" s="80"/>
      <c r="C402" s="80"/>
      <c r="D402" s="80"/>
      <c r="E402" s="80"/>
      <c r="F402" s="80"/>
    </row>
    <row r="403" spans="1:6" ht="16" x14ac:dyDescent="0.2">
      <c r="A403" s="80"/>
      <c r="B403" s="80"/>
      <c r="C403" s="80"/>
      <c r="D403" s="80"/>
      <c r="E403" s="80"/>
      <c r="F403" s="80"/>
    </row>
    <row r="404" spans="1:6" ht="16" x14ac:dyDescent="0.2">
      <c r="A404" s="80"/>
      <c r="B404" s="80"/>
      <c r="C404" s="80"/>
      <c r="D404" s="80"/>
      <c r="E404" s="80"/>
      <c r="F404" s="80"/>
    </row>
    <row r="405" spans="1:6" ht="16" x14ac:dyDescent="0.2">
      <c r="A405" s="80"/>
      <c r="B405" s="80"/>
      <c r="C405" s="80"/>
      <c r="D405" s="80"/>
      <c r="E405" s="80"/>
      <c r="F405" s="80"/>
    </row>
    <row r="406" spans="1:6" ht="16" x14ac:dyDescent="0.2">
      <c r="A406" s="80"/>
      <c r="B406" s="80"/>
      <c r="C406" s="80"/>
      <c r="D406" s="80"/>
      <c r="E406" s="80"/>
      <c r="F406" s="80"/>
    </row>
    <row r="407" spans="1:6" ht="16" x14ac:dyDescent="0.2">
      <c r="A407" s="80"/>
      <c r="B407" s="80"/>
      <c r="C407" s="80"/>
      <c r="D407" s="80"/>
      <c r="E407" s="80"/>
      <c r="F407" s="80"/>
    </row>
    <row r="408" spans="1:6" ht="16" x14ac:dyDescent="0.2">
      <c r="A408" s="80"/>
      <c r="B408" s="80"/>
      <c r="C408" s="80"/>
      <c r="D408" s="80"/>
      <c r="E408" s="80"/>
      <c r="F408" s="80"/>
    </row>
    <row r="409" spans="1:6" ht="16" x14ac:dyDescent="0.2">
      <c r="A409" s="80"/>
      <c r="B409" s="80"/>
      <c r="C409" s="80"/>
      <c r="D409" s="80"/>
      <c r="E409" s="80"/>
      <c r="F409" s="80"/>
    </row>
    <row r="410" spans="1:6" ht="16" x14ac:dyDescent="0.2">
      <c r="A410" s="80"/>
      <c r="B410" s="80"/>
      <c r="C410" s="80"/>
      <c r="D410" s="80"/>
      <c r="E410" s="80"/>
      <c r="F410" s="80"/>
    </row>
    <row r="411" spans="1:6" ht="16" x14ac:dyDescent="0.2">
      <c r="A411" s="80"/>
      <c r="B411" s="80"/>
      <c r="C411" s="80"/>
      <c r="D411" s="80"/>
      <c r="E411" s="80"/>
      <c r="F411" s="80"/>
    </row>
    <row r="412" spans="1:6" ht="16" x14ac:dyDescent="0.2">
      <c r="A412" s="80"/>
      <c r="B412" s="80"/>
      <c r="C412" s="80"/>
      <c r="D412" s="80"/>
      <c r="E412" s="80"/>
      <c r="F412" s="80"/>
    </row>
    <row r="413" spans="1:6" ht="16" x14ac:dyDescent="0.2">
      <c r="A413" s="80"/>
      <c r="B413" s="80"/>
      <c r="C413" s="80"/>
      <c r="D413" s="80"/>
      <c r="E413" s="80"/>
      <c r="F413" s="80"/>
    </row>
    <row r="414" spans="1:6" ht="16" x14ac:dyDescent="0.2">
      <c r="A414" s="80"/>
      <c r="B414" s="80"/>
      <c r="C414" s="80"/>
      <c r="D414" s="80"/>
      <c r="E414" s="80"/>
      <c r="F414" s="80"/>
    </row>
    <row r="415" spans="1:6" ht="16" x14ac:dyDescent="0.2">
      <c r="A415" s="80"/>
      <c r="B415" s="80"/>
      <c r="C415" s="80"/>
      <c r="D415" s="80"/>
      <c r="E415" s="80"/>
      <c r="F415" s="80"/>
    </row>
    <row r="416" spans="1:6" ht="16" x14ac:dyDescent="0.2">
      <c r="A416" s="80"/>
      <c r="B416" s="80"/>
      <c r="C416" s="80"/>
      <c r="D416" s="80"/>
      <c r="E416" s="80"/>
      <c r="F416" s="80"/>
    </row>
    <row r="417" spans="1:6" ht="16" x14ac:dyDescent="0.2">
      <c r="A417" s="80"/>
      <c r="B417" s="80"/>
      <c r="C417" s="80"/>
      <c r="D417" s="80"/>
      <c r="E417" s="80"/>
      <c r="F417" s="80"/>
    </row>
    <row r="418" spans="1:6" ht="16" x14ac:dyDescent="0.2">
      <c r="A418" s="80"/>
      <c r="B418" s="80"/>
      <c r="C418" s="80"/>
      <c r="D418" s="80"/>
      <c r="E418" s="80"/>
      <c r="F418" s="80"/>
    </row>
    <row r="419" spans="1:6" ht="16" x14ac:dyDescent="0.2">
      <c r="A419" s="80"/>
      <c r="B419" s="80"/>
      <c r="C419" s="80"/>
      <c r="D419" s="80"/>
      <c r="E419" s="80"/>
      <c r="F419" s="80"/>
    </row>
    <row r="420" spans="1:6" ht="16" x14ac:dyDescent="0.2">
      <c r="A420" s="80"/>
      <c r="B420" s="80"/>
      <c r="C420" s="80"/>
      <c r="D420" s="80"/>
      <c r="E420" s="80"/>
      <c r="F420" s="80"/>
    </row>
    <row r="421" spans="1:6" ht="16" x14ac:dyDescent="0.2">
      <c r="A421" s="80"/>
      <c r="B421" s="80"/>
      <c r="C421" s="80"/>
      <c r="D421" s="80"/>
      <c r="E421" s="80"/>
      <c r="F421" s="80"/>
    </row>
    <row r="422" spans="1:6" ht="16" x14ac:dyDescent="0.2">
      <c r="A422" s="80"/>
      <c r="B422" s="80"/>
      <c r="C422" s="80"/>
      <c r="D422" s="80"/>
      <c r="E422" s="80"/>
      <c r="F422" s="80"/>
    </row>
    <row r="423" spans="1:6" ht="16" x14ac:dyDescent="0.2">
      <c r="A423" s="80"/>
      <c r="B423" s="80"/>
      <c r="C423" s="80"/>
      <c r="D423" s="80"/>
      <c r="E423" s="80"/>
      <c r="F423" s="80"/>
    </row>
    <row r="424" spans="1:6" ht="16" x14ac:dyDescent="0.2">
      <c r="A424" s="80"/>
      <c r="B424" s="80"/>
      <c r="C424" s="80"/>
      <c r="D424" s="80"/>
      <c r="E424" s="80"/>
      <c r="F424" s="80"/>
    </row>
    <row r="425" spans="1:6" ht="16" x14ac:dyDescent="0.2">
      <c r="A425" s="80"/>
      <c r="B425" s="80"/>
      <c r="C425" s="80"/>
      <c r="D425" s="80"/>
      <c r="E425" s="80"/>
      <c r="F425" s="80"/>
    </row>
    <row r="426" spans="1:6" ht="16" x14ac:dyDescent="0.2">
      <c r="A426" s="80"/>
      <c r="B426" s="80"/>
      <c r="C426" s="80"/>
      <c r="D426" s="80"/>
      <c r="E426" s="80"/>
      <c r="F426" s="80"/>
    </row>
    <row r="427" spans="1:6" ht="16" x14ac:dyDescent="0.2">
      <c r="A427" s="80"/>
      <c r="B427" s="80"/>
      <c r="C427" s="80"/>
      <c r="D427" s="80"/>
      <c r="E427" s="80"/>
      <c r="F427" s="80"/>
    </row>
    <row r="428" spans="1:6" ht="16" x14ac:dyDescent="0.2">
      <c r="A428" s="80"/>
      <c r="B428" s="80"/>
      <c r="C428" s="80"/>
      <c r="D428" s="80"/>
      <c r="E428" s="80"/>
      <c r="F428" s="80"/>
    </row>
    <row r="429" spans="1:6" ht="16" x14ac:dyDescent="0.2">
      <c r="A429" s="80"/>
      <c r="B429" s="80"/>
      <c r="C429" s="80"/>
      <c r="D429" s="80"/>
      <c r="E429" s="80"/>
      <c r="F429" s="80"/>
    </row>
    <row r="430" spans="1:6" ht="16" x14ac:dyDescent="0.2">
      <c r="A430" s="80"/>
      <c r="B430" s="80"/>
      <c r="C430" s="80"/>
      <c r="D430" s="80"/>
      <c r="E430" s="80"/>
      <c r="F430" s="80"/>
    </row>
    <row r="431" spans="1:6" ht="16" x14ac:dyDescent="0.2">
      <c r="A431" s="80"/>
      <c r="B431" s="80"/>
      <c r="C431" s="80"/>
      <c r="D431" s="80"/>
      <c r="E431" s="80"/>
      <c r="F431" s="80"/>
    </row>
    <row r="432" spans="1:6" ht="16" x14ac:dyDescent="0.2">
      <c r="A432" s="80"/>
      <c r="B432" s="80"/>
      <c r="C432" s="80"/>
      <c r="D432" s="80"/>
      <c r="E432" s="80"/>
      <c r="F432" s="80"/>
    </row>
    <row r="433" spans="1:6" ht="16" x14ac:dyDescent="0.2">
      <c r="A433" s="80"/>
      <c r="B433" s="80"/>
      <c r="C433" s="80"/>
      <c r="D433" s="80"/>
      <c r="E433" s="80"/>
      <c r="F433" s="80"/>
    </row>
    <row r="434" spans="1:6" ht="16" x14ac:dyDescent="0.2">
      <c r="A434" s="80"/>
      <c r="B434" s="80"/>
      <c r="C434" s="80"/>
      <c r="D434" s="80"/>
      <c r="E434" s="80"/>
      <c r="F434" s="80"/>
    </row>
    <row r="435" spans="1:6" ht="16" x14ac:dyDescent="0.2">
      <c r="A435" s="80"/>
      <c r="B435" s="80"/>
      <c r="C435" s="80"/>
      <c r="D435" s="80"/>
      <c r="E435" s="80"/>
      <c r="F435" s="80"/>
    </row>
    <row r="436" spans="1:6" ht="16" x14ac:dyDescent="0.2">
      <c r="A436" s="80"/>
      <c r="B436" s="80"/>
      <c r="C436" s="80"/>
      <c r="D436" s="80"/>
      <c r="E436" s="80"/>
      <c r="F436" s="80"/>
    </row>
    <row r="437" spans="1:6" ht="16" x14ac:dyDescent="0.2">
      <c r="A437" s="80"/>
      <c r="B437" s="80"/>
      <c r="C437" s="80"/>
      <c r="D437" s="80"/>
      <c r="E437" s="80"/>
      <c r="F437" s="80"/>
    </row>
    <row r="438" spans="1:6" ht="16" x14ac:dyDescent="0.2">
      <c r="A438" s="80"/>
      <c r="B438" s="80"/>
      <c r="C438" s="80"/>
      <c r="D438" s="80"/>
      <c r="E438" s="80"/>
      <c r="F438" s="80"/>
    </row>
    <row r="439" spans="1:6" ht="16" x14ac:dyDescent="0.2">
      <c r="A439" s="80"/>
      <c r="B439" s="80"/>
      <c r="C439" s="80"/>
      <c r="D439" s="80"/>
      <c r="E439" s="80"/>
      <c r="F439" s="80"/>
    </row>
    <row r="440" spans="1:6" ht="16" x14ac:dyDescent="0.2">
      <c r="A440" s="80"/>
      <c r="B440" s="80"/>
      <c r="C440" s="80"/>
      <c r="D440" s="80"/>
      <c r="E440" s="80"/>
      <c r="F440" s="80"/>
    </row>
    <row r="441" spans="1:6" ht="16" x14ac:dyDescent="0.2">
      <c r="A441" s="80"/>
      <c r="B441" s="80"/>
      <c r="C441" s="80"/>
      <c r="D441" s="80"/>
      <c r="E441" s="80"/>
      <c r="F441" s="80"/>
    </row>
    <row r="442" spans="1:6" ht="16" x14ac:dyDescent="0.2">
      <c r="A442" s="80"/>
      <c r="B442" s="80"/>
      <c r="C442" s="80"/>
      <c r="D442" s="80"/>
      <c r="E442" s="80"/>
      <c r="F442" s="80"/>
    </row>
    <row r="443" spans="1:6" ht="16" x14ac:dyDescent="0.2">
      <c r="A443" s="80"/>
      <c r="B443" s="80"/>
      <c r="C443" s="80"/>
      <c r="D443" s="80"/>
      <c r="E443" s="80"/>
      <c r="F443" s="80"/>
    </row>
    <row r="444" spans="1:6" ht="16" x14ac:dyDescent="0.2">
      <c r="A444" s="80"/>
      <c r="B444" s="80"/>
      <c r="C444" s="80"/>
      <c r="D444" s="80"/>
      <c r="E444" s="80"/>
      <c r="F444" s="80"/>
    </row>
    <row r="445" spans="1:6" ht="16" x14ac:dyDescent="0.2">
      <c r="A445" s="80"/>
      <c r="B445" s="80"/>
      <c r="C445" s="80"/>
      <c r="D445" s="80"/>
      <c r="E445" s="80"/>
      <c r="F445" s="80"/>
    </row>
    <row r="446" spans="1:6" ht="16" x14ac:dyDescent="0.2">
      <c r="A446" s="80"/>
      <c r="B446" s="80"/>
      <c r="C446" s="80"/>
      <c r="D446" s="80"/>
      <c r="E446" s="80"/>
      <c r="F446" s="80"/>
    </row>
    <row r="447" spans="1:6" ht="16" x14ac:dyDescent="0.2">
      <c r="A447" s="80"/>
      <c r="B447" s="80"/>
      <c r="C447" s="80"/>
      <c r="D447" s="80"/>
      <c r="E447" s="80"/>
      <c r="F447" s="80"/>
    </row>
    <row r="448" spans="1:6" ht="16" x14ac:dyDescent="0.2">
      <c r="A448" s="80"/>
      <c r="B448" s="80"/>
      <c r="C448" s="80"/>
      <c r="D448" s="80"/>
      <c r="E448" s="80"/>
      <c r="F448" s="80"/>
    </row>
    <row r="449" spans="1:6" ht="16" x14ac:dyDescent="0.2">
      <c r="A449" s="80"/>
      <c r="B449" s="80"/>
      <c r="C449" s="80"/>
      <c r="D449" s="80"/>
      <c r="E449" s="80"/>
      <c r="F449" s="80"/>
    </row>
    <row r="450" spans="1:6" ht="16" x14ac:dyDescent="0.2">
      <c r="A450" s="80"/>
      <c r="B450" s="80"/>
      <c r="C450" s="80"/>
      <c r="D450" s="80"/>
      <c r="E450" s="80"/>
      <c r="F450" s="80"/>
    </row>
    <row r="451" spans="1:6" ht="16" x14ac:dyDescent="0.2">
      <c r="A451" s="80"/>
      <c r="B451" s="80"/>
      <c r="C451" s="80"/>
      <c r="D451" s="80"/>
      <c r="E451" s="80"/>
      <c r="F451" s="80"/>
    </row>
    <row r="452" spans="1:6" ht="16" x14ac:dyDescent="0.2">
      <c r="A452" s="80"/>
      <c r="B452" s="80"/>
      <c r="C452" s="80"/>
      <c r="D452" s="80"/>
      <c r="E452" s="80"/>
      <c r="F452" s="80"/>
    </row>
    <row r="453" spans="1:6" ht="16" x14ac:dyDescent="0.2">
      <c r="A453" s="80"/>
      <c r="B453" s="80"/>
      <c r="C453" s="80"/>
      <c r="D453" s="80"/>
      <c r="E453" s="80"/>
      <c r="F453" s="80"/>
    </row>
    <row r="454" spans="1:6" ht="16" x14ac:dyDescent="0.2">
      <c r="A454" s="80"/>
      <c r="B454" s="80"/>
      <c r="C454" s="80"/>
      <c r="D454" s="80"/>
      <c r="E454" s="80"/>
      <c r="F454" s="80"/>
    </row>
    <row r="455" spans="1:6" ht="16" x14ac:dyDescent="0.2">
      <c r="A455" s="80"/>
      <c r="B455" s="80"/>
      <c r="C455" s="80"/>
      <c r="D455" s="80"/>
      <c r="E455" s="80"/>
      <c r="F455" s="80"/>
    </row>
    <row r="456" spans="1:6" ht="16" x14ac:dyDescent="0.2">
      <c r="A456" s="80"/>
      <c r="B456" s="80"/>
      <c r="C456" s="80"/>
      <c r="D456" s="80"/>
      <c r="E456" s="80"/>
      <c r="F456" s="80"/>
    </row>
    <row r="457" spans="1:6" ht="16" x14ac:dyDescent="0.2">
      <c r="A457" s="80"/>
      <c r="B457" s="80"/>
      <c r="C457" s="80"/>
      <c r="D457" s="80"/>
      <c r="E457" s="80"/>
      <c r="F457" s="80"/>
    </row>
    <row r="458" spans="1:6" ht="16" x14ac:dyDescent="0.2">
      <c r="A458" s="80"/>
      <c r="B458" s="80"/>
      <c r="C458" s="80"/>
      <c r="D458" s="80"/>
      <c r="E458" s="80"/>
      <c r="F458" s="80"/>
    </row>
    <row r="459" spans="1:6" ht="16" x14ac:dyDescent="0.2">
      <c r="A459" s="80"/>
      <c r="B459" s="80"/>
      <c r="C459" s="80"/>
      <c r="D459" s="80"/>
      <c r="E459" s="80"/>
      <c r="F459" s="80"/>
    </row>
    <row r="460" spans="1:6" ht="16" x14ac:dyDescent="0.2">
      <c r="A460" s="80"/>
      <c r="B460" s="80"/>
      <c r="C460" s="80"/>
      <c r="D460" s="80"/>
      <c r="E460" s="80"/>
      <c r="F460" s="80"/>
    </row>
    <row r="461" spans="1:6" ht="16" x14ac:dyDescent="0.2">
      <c r="A461" s="80"/>
      <c r="B461" s="80"/>
      <c r="C461" s="80"/>
      <c r="D461" s="80"/>
      <c r="E461" s="80"/>
      <c r="F461" s="80"/>
    </row>
    <row r="462" spans="1:6" ht="16" x14ac:dyDescent="0.2">
      <c r="A462" s="80"/>
      <c r="B462" s="80"/>
      <c r="C462" s="80"/>
      <c r="D462" s="80"/>
      <c r="E462" s="80"/>
      <c r="F462" s="80"/>
    </row>
    <row r="463" spans="1:6" ht="16" x14ac:dyDescent="0.2">
      <c r="A463" s="80"/>
      <c r="B463" s="80"/>
      <c r="C463" s="80"/>
      <c r="D463" s="80"/>
      <c r="E463" s="80"/>
      <c r="F463" s="80"/>
    </row>
    <row r="464" spans="1:6" ht="16" x14ac:dyDescent="0.2">
      <c r="A464" s="80"/>
      <c r="B464" s="80"/>
      <c r="C464" s="80"/>
      <c r="D464" s="80"/>
      <c r="E464" s="80"/>
      <c r="F464" s="80"/>
    </row>
    <row r="465" spans="1:6" ht="16" x14ac:dyDescent="0.2">
      <c r="A465" s="80"/>
      <c r="B465" s="80"/>
      <c r="C465" s="80"/>
      <c r="D465" s="80"/>
      <c r="E465" s="80"/>
      <c r="F465" s="80"/>
    </row>
    <row r="466" spans="1:6" ht="16" x14ac:dyDescent="0.2">
      <c r="A466" s="80"/>
      <c r="B466" s="80"/>
      <c r="C466" s="80"/>
      <c r="D466" s="80"/>
      <c r="E466" s="80"/>
      <c r="F466" s="80"/>
    </row>
    <row r="467" spans="1:6" ht="16" x14ac:dyDescent="0.2">
      <c r="A467" s="80"/>
      <c r="B467" s="80"/>
      <c r="C467" s="80"/>
      <c r="D467" s="80"/>
      <c r="E467" s="80"/>
      <c r="F467" s="80"/>
    </row>
    <row r="468" spans="1:6" ht="16" x14ac:dyDescent="0.2">
      <c r="A468" s="80"/>
      <c r="B468" s="80"/>
      <c r="C468" s="80"/>
      <c r="D468" s="80"/>
      <c r="E468" s="80"/>
      <c r="F468" s="80"/>
    </row>
    <row r="469" spans="1:6" ht="16" x14ac:dyDescent="0.2">
      <c r="A469" s="80"/>
      <c r="B469" s="80"/>
      <c r="C469" s="80"/>
      <c r="D469" s="80"/>
      <c r="E469" s="80"/>
      <c r="F469" s="80"/>
    </row>
    <row r="470" spans="1:6" ht="16" x14ac:dyDescent="0.2">
      <c r="A470" s="80"/>
      <c r="B470" s="80"/>
      <c r="C470" s="80"/>
      <c r="D470" s="80"/>
      <c r="E470" s="80"/>
      <c r="F470" s="80"/>
    </row>
    <row r="471" spans="1:6" ht="16" x14ac:dyDescent="0.2">
      <c r="A471" s="80"/>
      <c r="B471" s="80"/>
      <c r="C471" s="80"/>
      <c r="D471" s="80"/>
      <c r="E471" s="80"/>
      <c r="F471" s="80"/>
    </row>
    <row r="472" spans="1:6" ht="16" x14ac:dyDescent="0.2">
      <c r="A472" s="80"/>
      <c r="B472" s="80"/>
      <c r="C472" s="80"/>
      <c r="D472" s="80"/>
      <c r="E472" s="80"/>
      <c r="F472" s="80"/>
    </row>
    <row r="473" spans="1:6" ht="16" x14ac:dyDescent="0.2">
      <c r="A473" s="80"/>
      <c r="B473" s="80"/>
      <c r="C473" s="80"/>
      <c r="D473" s="80"/>
      <c r="E473" s="80"/>
      <c r="F473" s="80"/>
    </row>
    <row r="474" spans="1:6" ht="16" x14ac:dyDescent="0.2">
      <c r="A474" s="80"/>
      <c r="B474" s="80"/>
      <c r="C474" s="80"/>
      <c r="D474" s="80"/>
      <c r="E474" s="80"/>
      <c r="F474" s="80"/>
    </row>
    <row r="475" spans="1:6" ht="16" x14ac:dyDescent="0.2">
      <c r="A475" s="80"/>
      <c r="B475" s="80"/>
      <c r="C475" s="80"/>
      <c r="D475" s="80"/>
      <c r="E475" s="80"/>
      <c r="F475" s="80"/>
    </row>
    <row r="476" spans="1:6" ht="16" x14ac:dyDescent="0.2">
      <c r="A476" s="80"/>
      <c r="B476" s="80"/>
      <c r="C476" s="80"/>
      <c r="D476" s="80"/>
      <c r="E476" s="80"/>
      <c r="F476" s="80"/>
    </row>
    <row r="477" spans="1:6" ht="16" x14ac:dyDescent="0.2">
      <c r="A477" s="80"/>
      <c r="B477" s="80"/>
      <c r="C477" s="80"/>
      <c r="D477" s="80"/>
      <c r="E477" s="80"/>
      <c r="F477" s="80"/>
    </row>
    <row r="478" spans="1:6" ht="16" x14ac:dyDescent="0.2">
      <c r="A478" s="80"/>
      <c r="B478" s="80"/>
      <c r="C478" s="80"/>
      <c r="D478" s="80"/>
      <c r="E478" s="80"/>
      <c r="F478" s="80"/>
    </row>
    <row r="479" spans="1:6" ht="16" x14ac:dyDescent="0.2">
      <c r="A479" s="80"/>
      <c r="B479" s="80"/>
      <c r="C479" s="80"/>
      <c r="D479" s="80"/>
      <c r="E479" s="80"/>
      <c r="F479" s="80"/>
    </row>
    <row r="480" spans="1:6" ht="16" x14ac:dyDescent="0.2">
      <c r="A480" s="80"/>
      <c r="B480" s="80"/>
      <c r="C480" s="80"/>
      <c r="D480" s="80"/>
      <c r="E480" s="80"/>
      <c r="F480" s="80"/>
    </row>
    <row r="481" spans="1:6" ht="16" x14ac:dyDescent="0.2">
      <c r="A481" s="80"/>
      <c r="B481" s="80"/>
      <c r="C481" s="80"/>
      <c r="D481" s="80"/>
      <c r="E481" s="80"/>
      <c r="F481" s="80"/>
    </row>
    <row r="482" spans="1:6" ht="16" x14ac:dyDescent="0.2">
      <c r="A482" s="80"/>
      <c r="B482" s="80"/>
      <c r="C482" s="80"/>
      <c r="D482" s="80"/>
      <c r="E482" s="80"/>
      <c r="F482" s="80"/>
    </row>
    <row r="483" spans="1:6" ht="16" x14ac:dyDescent="0.2">
      <c r="A483" s="80"/>
      <c r="B483" s="80"/>
      <c r="C483" s="80"/>
      <c r="D483" s="80"/>
      <c r="E483" s="80"/>
      <c r="F483" s="80"/>
    </row>
    <row r="484" spans="1:6" ht="16" x14ac:dyDescent="0.2">
      <c r="A484" s="80"/>
      <c r="B484" s="80"/>
      <c r="C484" s="80"/>
      <c r="D484" s="80"/>
      <c r="E484" s="80"/>
      <c r="F484" s="80"/>
    </row>
    <row r="485" spans="1:6" ht="16" x14ac:dyDescent="0.2">
      <c r="A485" s="80"/>
      <c r="B485" s="80"/>
      <c r="C485" s="80"/>
      <c r="D485" s="80"/>
      <c r="E485" s="80"/>
      <c r="F485" s="80"/>
    </row>
    <row r="486" spans="1:6" ht="16" x14ac:dyDescent="0.2">
      <c r="A486" s="80"/>
      <c r="B486" s="80"/>
      <c r="C486" s="80"/>
      <c r="D486" s="80"/>
      <c r="E486" s="80"/>
      <c r="F486" s="80"/>
    </row>
    <row r="487" spans="1:6" ht="16" x14ac:dyDescent="0.2">
      <c r="A487" s="80"/>
      <c r="B487" s="80"/>
      <c r="C487" s="80"/>
      <c r="D487" s="80"/>
      <c r="E487" s="80"/>
      <c r="F487" s="80"/>
    </row>
    <row r="488" spans="1:6" ht="16" x14ac:dyDescent="0.2">
      <c r="A488" s="80"/>
      <c r="B488" s="80"/>
      <c r="C488" s="80"/>
      <c r="D488" s="80"/>
      <c r="E488" s="80"/>
      <c r="F488" s="80"/>
    </row>
    <row r="489" spans="1:6" ht="16" x14ac:dyDescent="0.2">
      <c r="A489" s="80"/>
      <c r="B489" s="80"/>
      <c r="C489" s="80"/>
      <c r="D489" s="80"/>
      <c r="E489" s="80"/>
      <c r="F489" s="80"/>
    </row>
    <row r="490" spans="1:6" ht="16" x14ac:dyDescent="0.2">
      <c r="A490" s="80"/>
      <c r="B490" s="80"/>
      <c r="C490" s="80"/>
      <c r="D490" s="80"/>
      <c r="E490" s="80"/>
      <c r="F490" s="80"/>
    </row>
    <row r="491" spans="1:6" ht="16" x14ac:dyDescent="0.2">
      <c r="A491" s="80"/>
      <c r="B491" s="80"/>
      <c r="C491" s="80"/>
      <c r="D491" s="80"/>
      <c r="E491" s="80"/>
      <c r="F491" s="80"/>
    </row>
    <row r="492" spans="1:6" ht="16" x14ac:dyDescent="0.2">
      <c r="A492" s="80"/>
      <c r="B492" s="80"/>
      <c r="C492" s="80"/>
      <c r="D492" s="80"/>
      <c r="E492" s="80"/>
      <c r="F492" s="80"/>
    </row>
    <row r="493" spans="1:6" ht="16" x14ac:dyDescent="0.2">
      <c r="A493" s="80"/>
      <c r="B493" s="80"/>
      <c r="C493" s="80"/>
      <c r="D493" s="80"/>
      <c r="E493" s="80"/>
      <c r="F493" s="80"/>
    </row>
    <row r="494" spans="1:6" ht="16" x14ac:dyDescent="0.2">
      <c r="A494" s="80"/>
      <c r="B494" s="80"/>
      <c r="C494" s="80"/>
      <c r="D494" s="80"/>
      <c r="E494" s="80"/>
      <c r="F494" s="80"/>
    </row>
    <row r="495" spans="1:6" ht="16" x14ac:dyDescent="0.2">
      <c r="A495" s="80"/>
      <c r="B495" s="80"/>
      <c r="C495" s="80"/>
      <c r="D495" s="80"/>
      <c r="E495" s="80"/>
      <c r="F495" s="80"/>
    </row>
    <row r="496" spans="1:6" ht="16" x14ac:dyDescent="0.2">
      <c r="A496" s="80"/>
      <c r="B496" s="80"/>
      <c r="C496" s="80"/>
      <c r="D496" s="80"/>
      <c r="E496" s="80"/>
      <c r="F496" s="80"/>
    </row>
    <row r="497" spans="1:6" ht="16" x14ac:dyDescent="0.2">
      <c r="A497" s="80"/>
      <c r="B497" s="80"/>
      <c r="C497" s="80"/>
      <c r="D497" s="80"/>
      <c r="E497" s="80"/>
      <c r="F497" s="80"/>
    </row>
    <row r="498" spans="1:6" ht="16" x14ac:dyDescent="0.2">
      <c r="A498" s="80"/>
      <c r="B498" s="80"/>
      <c r="C498" s="80"/>
      <c r="D498" s="80"/>
      <c r="E498" s="80"/>
      <c r="F498" s="80"/>
    </row>
    <row r="499" spans="1:6" ht="16" x14ac:dyDescent="0.2">
      <c r="A499" s="80"/>
      <c r="B499" s="80"/>
      <c r="C499" s="80"/>
      <c r="D499" s="80"/>
      <c r="E499" s="80"/>
      <c r="F499" s="80"/>
    </row>
    <row r="500" spans="1:6" ht="16" x14ac:dyDescent="0.2">
      <c r="A500" s="80"/>
      <c r="B500" s="80"/>
      <c r="C500" s="80"/>
      <c r="D500" s="80"/>
      <c r="E500" s="80"/>
      <c r="F500" s="80"/>
    </row>
    <row r="501" spans="1:6" ht="16" x14ac:dyDescent="0.2">
      <c r="A501" s="80"/>
      <c r="B501" s="80"/>
      <c r="C501" s="80"/>
      <c r="D501" s="80"/>
      <c r="E501" s="80"/>
      <c r="F501" s="80"/>
    </row>
    <row r="502" spans="1:6" ht="16" x14ac:dyDescent="0.2">
      <c r="A502" s="80"/>
      <c r="B502" s="80"/>
      <c r="C502" s="80"/>
      <c r="D502" s="80"/>
      <c r="E502" s="80"/>
      <c r="F502" s="80"/>
    </row>
    <row r="503" spans="1:6" ht="16" x14ac:dyDescent="0.2">
      <c r="A503" s="80"/>
      <c r="B503" s="80"/>
      <c r="C503" s="80"/>
      <c r="D503" s="80"/>
      <c r="E503" s="80"/>
      <c r="F503" s="80"/>
    </row>
    <row r="504" spans="1:6" ht="16" x14ac:dyDescent="0.2">
      <c r="A504" s="80"/>
      <c r="B504" s="80"/>
      <c r="C504" s="80"/>
      <c r="D504" s="80"/>
      <c r="E504" s="80"/>
      <c r="F504" s="80"/>
    </row>
    <row r="505" spans="1:6" ht="16" x14ac:dyDescent="0.2">
      <c r="A505" s="80"/>
      <c r="B505" s="80"/>
      <c r="C505" s="80"/>
      <c r="D505" s="80"/>
      <c r="E505" s="80"/>
      <c r="F505" s="80"/>
    </row>
    <row r="506" spans="1:6" ht="16" x14ac:dyDescent="0.2">
      <c r="A506" s="80"/>
      <c r="B506" s="80"/>
      <c r="C506" s="80"/>
      <c r="D506" s="80"/>
      <c r="E506" s="80"/>
      <c r="F506" s="80"/>
    </row>
    <row r="507" spans="1:6" ht="16" x14ac:dyDescent="0.2">
      <c r="A507" s="80"/>
      <c r="B507" s="80"/>
      <c r="C507" s="80"/>
      <c r="D507" s="80"/>
      <c r="E507" s="80"/>
      <c r="F507" s="80"/>
    </row>
    <row r="508" spans="1:6" ht="16" x14ac:dyDescent="0.2">
      <c r="A508" s="80"/>
      <c r="B508" s="80"/>
      <c r="C508" s="80"/>
      <c r="D508" s="80"/>
      <c r="E508" s="80"/>
      <c r="F508" s="80"/>
    </row>
    <row r="509" spans="1:6" ht="16" x14ac:dyDescent="0.2">
      <c r="A509" s="80"/>
      <c r="B509" s="80"/>
      <c r="C509" s="80"/>
      <c r="D509" s="80"/>
      <c r="E509" s="80"/>
      <c r="F509" s="80"/>
    </row>
    <row r="510" spans="1:6" ht="16" x14ac:dyDescent="0.2">
      <c r="A510" s="80"/>
      <c r="B510" s="80"/>
      <c r="C510" s="80"/>
      <c r="D510" s="80"/>
      <c r="E510" s="80"/>
      <c r="F510" s="80"/>
    </row>
    <row r="511" spans="1:6" ht="16" x14ac:dyDescent="0.2">
      <c r="A511" s="80"/>
      <c r="B511" s="80"/>
      <c r="C511" s="80"/>
      <c r="D511" s="80"/>
      <c r="E511" s="80"/>
      <c r="F511" s="80"/>
    </row>
    <row r="512" spans="1:6" ht="16" x14ac:dyDescent="0.2">
      <c r="A512" s="80"/>
      <c r="B512" s="80"/>
      <c r="C512" s="80"/>
      <c r="D512" s="80"/>
      <c r="E512" s="80"/>
      <c r="F512" s="80"/>
    </row>
    <row r="513" spans="1:6" ht="16" x14ac:dyDescent="0.2">
      <c r="A513" s="80"/>
      <c r="B513" s="80"/>
      <c r="C513" s="80"/>
      <c r="D513" s="80"/>
      <c r="E513" s="80"/>
      <c r="F513" s="80"/>
    </row>
    <row r="514" spans="1:6" ht="16" x14ac:dyDescent="0.2">
      <c r="A514" s="80"/>
      <c r="B514" s="80"/>
      <c r="C514" s="80"/>
      <c r="D514" s="80"/>
      <c r="E514" s="80"/>
      <c r="F514" s="80"/>
    </row>
    <row r="515" spans="1:6" ht="16" x14ac:dyDescent="0.2">
      <c r="A515" s="80"/>
      <c r="B515" s="80"/>
      <c r="C515" s="80"/>
      <c r="D515" s="80"/>
      <c r="E515" s="80"/>
      <c r="F515" s="80"/>
    </row>
    <row r="516" spans="1:6" ht="16" x14ac:dyDescent="0.2">
      <c r="A516" s="80"/>
      <c r="B516" s="80"/>
      <c r="C516" s="80"/>
      <c r="D516" s="80"/>
      <c r="E516" s="80"/>
      <c r="F516" s="80"/>
    </row>
    <row r="517" spans="1:6" ht="16" x14ac:dyDescent="0.2">
      <c r="A517" s="80"/>
      <c r="B517" s="80"/>
      <c r="C517" s="80"/>
      <c r="D517" s="80"/>
      <c r="E517" s="80"/>
      <c r="F517" s="80"/>
    </row>
    <row r="518" spans="1:6" ht="16" x14ac:dyDescent="0.2">
      <c r="A518" s="80"/>
      <c r="B518" s="80"/>
      <c r="C518" s="80"/>
      <c r="D518" s="80"/>
      <c r="E518" s="80"/>
      <c r="F518" s="80"/>
    </row>
    <row r="519" spans="1:6" ht="16" x14ac:dyDescent="0.2">
      <c r="A519" s="80"/>
      <c r="B519" s="80"/>
      <c r="C519" s="80"/>
      <c r="D519" s="80"/>
      <c r="E519" s="80"/>
      <c r="F519" s="80"/>
    </row>
    <row r="520" spans="1:6" ht="16" x14ac:dyDescent="0.2">
      <c r="A520" s="80"/>
      <c r="B520" s="80"/>
      <c r="C520" s="80"/>
      <c r="D520" s="80"/>
      <c r="E520" s="80"/>
      <c r="F520" s="80"/>
    </row>
    <row r="521" spans="1:6" ht="16" x14ac:dyDescent="0.2">
      <c r="A521" s="80"/>
      <c r="B521" s="80"/>
      <c r="C521" s="80"/>
      <c r="D521" s="80"/>
      <c r="E521" s="80"/>
      <c r="F521" s="80"/>
    </row>
    <row r="522" spans="1:6" ht="16" x14ac:dyDescent="0.2">
      <c r="A522" s="80"/>
      <c r="B522" s="80"/>
      <c r="C522" s="80"/>
      <c r="D522" s="80"/>
      <c r="E522" s="80"/>
      <c r="F522" s="80"/>
    </row>
    <row r="523" spans="1:6" ht="16" x14ac:dyDescent="0.2">
      <c r="A523" s="80"/>
      <c r="B523" s="80"/>
      <c r="C523" s="80"/>
      <c r="D523" s="80"/>
      <c r="E523" s="80"/>
      <c r="F523" s="80"/>
    </row>
    <row r="524" spans="1:6" ht="16" x14ac:dyDescent="0.2">
      <c r="A524" s="80"/>
      <c r="B524" s="80"/>
      <c r="C524" s="80"/>
      <c r="D524" s="80"/>
      <c r="E524" s="80"/>
      <c r="F524" s="80"/>
    </row>
    <row r="525" spans="1:6" ht="16" x14ac:dyDescent="0.2">
      <c r="A525" s="80"/>
      <c r="B525" s="80"/>
      <c r="C525" s="80"/>
      <c r="D525" s="80"/>
      <c r="E525" s="80"/>
      <c r="F525" s="80"/>
    </row>
    <row r="526" spans="1:6" ht="16" x14ac:dyDescent="0.2">
      <c r="A526" s="80"/>
      <c r="B526" s="80"/>
      <c r="C526" s="80"/>
      <c r="D526" s="80"/>
      <c r="E526" s="80"/>
      <c r="F526" s="80"/>
    </row>
    <row r="527" spans="1:6" ht="16" x14ac:dyDescent="0.2">
      <c r="A527" s="80"/>
      <c r="B527" s="80"/>
      <c r="C527" s="80"/>
      <c r="D527" s="80"/>
      <c r="E527" s="80"/>
      <c r="F527" s="80"/>
    </row>
    <row r="528" spans="1:6" ht="16" x14ac:dyDescent="0.2">
      <c r="A528" s="80"/>
      <c r="B528" s="80"/>
      <c r="C528" s="80"/>
      <c r="D528" s="80"/>
      <c r="E528" s="80"/>
      <c r="F528" s="80"/>
    </row>
    <row r="529" spans="1:6" ht="16" x14ac:dyDescent="0.2">
      <c r="A529" s="80"/>
      <c r="B529" s="80"/>
      <c r="C529" s="80"/>
      <c r="D529" s="80"/>
      <c r="E529" s="80"/>
      <c r="F529" s="80"/>
    </row>
    <row r="530" spans="1:6" ht="16" x14ac:dyDescent="0.2">
      <c r="A530" s="80"/>
      <c r="B530" s="80"/>
      <c r="C530" s="80"/>
      <c r="D530" s="80"/>
      <c r="E530" s="80"/>
      <c r="F530" s="80"/>
    </row>
    <row r="531" spans="1:6" ht="16" x14ac:dyDescent="0.2">
      <c r="A531" s="80"/>
      <c r="B531" s="80"/>
      <c r="C531" s="80"/>
      <c r="D531" s="80"/>
      <c r="E531" s="80"/>
      <c r="F531" s="80"/>
    </row>
    <row r="532" spans="1:6" ht="16" x14ac:dyDescent="0.2">
      <c r="A532" s="80"/>
      <c r="B532" s="80"/>
      <c r="C532" s="80"/>
      <c r="D532" s="80"/>
      <c r="E532" s="80"/>
      <c r="F532" s="80"/>
    </row>
    <row r="533" spans="1:6" ht="16" x14ac:dyDescent="0.2">
      <c r="A533" s="80"/>
      <c r="B533" s="80"/>
      <c r="C533" s="80"/>
      <c r="D533" s="80"/>
      <c r="E533" s="80"/>
      <c r="F533" s="80"/>
    </row>
    <row r="534" spans="1:6" ht="16" x14ac:dyDescent="0.2">
      <c r="A534" s="80"/>
      <c r="B534" s="80"/>
      <c r="C534" s="80"/>
      <c r="D534" s="80"/>
      <c r="E534" s="80"/>
      <c r="F534" s="80"/>
    </row>
    <row r="535" spans="1:6" ht="16" x14ac:dyDescent="0.2">
      <c r="A535" s="80"/>
      <c r="B535" s="80"/>
      <c r="C535" s="80"/>
      <c r="D535" s="80"/>
      <c r="E535" s="80"/>
      <c r="F535" s="80"/>
    </row>
    <row r="536" spans="1:6" ht="16" x14ac:dyDescent="0.2">
      <c r="A536" s="80"/>
      <c r="B536" s="80"/>
      <c r="C536" s="80"/>
      <c r="D536" s="80"/>
      <c r="E536" s="80"/>
      <c r="F536" s="80"/>
    </row>
    <row r="537" spans="1:6" ht="16" x14ac:dyDescent="0.2">
      <c r="A537" s="80"/>
      <c r="B537" s="80"/>
      <c r="C537" s="80"/>
      <c r="D537" s="80"/>
      <c r="E537" s="80"/>
      <c r="F537" s="80"/>
    </row>
    <row r="538" spans="1:6" ht="16" x14ac:dyDescent="0.2">
      <c r="A538" s="80"/>
      <c r="B538" s="80"/>
      <c r="C538" s="80"/>
      <c r="D538" s="80"/>
      <c r="E538" s="80"/>
      <c r="F538" s="80"/>
    </row>
    <row r="539" spans="1:6" ht="16" x14ac:dyDescent="0.2">
      <c r="A539" s="80"/>
      <c r="B539" s="80"/>
      <c r="C539" s="80"/>
      <c r="D539" s="80"/>
      <c r="E539" s="80"/>
      <c r="F539" s="80"/>
    </row>
    <row r="540" spans="1:6" ht="16" x14ac:dyDescent="0.2">
      <c r="A540" s="80"/>
      <c r="B540" s="80"/>
      <c r="C540" s="80"/>
      <c r="D540" s="80"/>
      <c r="E540" s="80"/>
      <c r="F540" s="80"/>
    </row>
    <row r="541" spans="1:6" ht="16" x14ac:dyDescent="0.2">
      <c r="A541" s="80"/>
      <c r="B541" s="80"/>
      <c r="C541" s="80"/>
      <c r="D541" s="80"/>
      <c r="E541" s="80"/>
      <c r="F541" s="80"/>
    </row>
    <row r="542" spans="1:6" ht="16" x14ac:dyDescent="0.2">
      <c r="A542" s="80"/>
      <c r="B542" s="80"/>
      <c r="C542" s="80"/>
      <c r="D542" s="80"/>
      <c r="E542" s="80"/>
      <c r="F542" s="80"/>
    </row>
    <row r="543" spans="1:6" ht="16" x14ac:dyDescent="0.2">
      <c r="A543" s="80"/>
      <c r="B543" s="80"/>
      <c r="C543" s="80"/>
      <c r="D543" s="80"/>
      <c r="E543" s="80"/>
      <c r="F543" s="80"/>
    </row>
    <row r="544" spans="1:6" ht="16" x14ac:dyDescent="0.2">
      <c r="A544" s="80"/>
      <c r="B544" s="80"/>
      <c r="C544" s="80"/>
      <c r="D544" s="80"/>
      <c r="E544" s="80"/>
      <c r="F544" s="80"/>
    </row>
    <row r="545" spans="1:6" ht="16" x14ac:dyDescent="0.2">
      <c r="A545" s="80"/>
      <c r="B545" s="80"/>
      <c r="C545" s="80"/>
      <c r="D545" s="80"/>
      <c r="E545" s="80"/>
      <c r="F545" s="80"/>
    </row>
    <row r="546" spans="1:6" ht="16" x14ac:dyDescent="0.2">
      <c r="A546" s="80"/>
      <c r="B546" s="80"/>
      <c r="C546" s="80"/>
      <c r="D546" s="80"/>
      <c r="E546" s="80"/>
      <c r="F546" s="80"/>
    </row>
    <row r="547" spans="1:6" ht="16" x14ac:dyDescent="0.2">
      <c r="A547" s="80"/>
      <c r="B547" s="80"/>
      <c r="C547" s="80"/>
      <c r="D547" s="80"/>
      <c r="E547" s="80"/>
      <c r="F547" s="80"/>
    </row>
    <row r="548" spans="1:6" ht="16" x14ac:dyDescent="0.2">
      <c r="A548" s="80"/>
      <c r="B548" s="80"/>
      <c r="C548" s="80"/>
      <c r="D548" s="80"/>
      <c r="E548" s="80"/>
      <c r="F548" s="80"/>
    </row>
    <row r="549" spans="1:6" ht="16" x14ac:dyDescent="0.2">
      <c r="A549" s="80"/>
      <c r="B549" s="80"/>
      <c r="C549" s="80"/>
      <c r="D549" s="80"/>
      <c r="E549" s="80"/>
      <c r="F549" s="80"/>
    </row>
    <row r="550" spans="1:6" ht="16" x14ac:dyDescent="0.2">
      <c r="A550" s="80"/>
      <c r="B550" s="80"/>
      <c r="C550" s="80"/>
      <c r="D550" s="80"/>
      <c r="E550" s="80"/>
      <c r="F550" s="80"/>
    </row>
    <row r="551" spans="1:6" ht="16" x14ac:dyDescent="0.2">
      <c r="A551" s="80"/>
      <c r="B551" s="80"/>
      <c r="C551" s="80"/>
      <c r="D551" s="80"/>
      <c r="E551" s="80"/>
      <c r="F551" s="80"/>
    </row>
    <row r="552" spans="1:6" ht="16" x14ac:dyDescent="0.2">
      <c r="A552" s="80"/>
      <c r="B552" s="80"/>
      <c r="C552" s="80"/>
      <c r="D552" s="80"/>
      <c r="E552" s="80"/>
      <c r="F552" s="80"/>
    </row>
    <row r="553" spans="1:6" ht="16" x14ac:dyDescent="0.2">
      <c r="A553" s="80"/>
      <c r="B553" s="80"/>
      <c r="C553" s="80"/>
      <c r="D553" s="80"/>
      <c r="E553" s="80"/>
      <c r="F553" s="80"/>
    </row>
    <row r="554" spans="1:6" ht="16" x14ac:dyDescent="0.2">
      <c r="A554" s="80"/>
      <c r="B554" s="80"/>
      <c r="C554" s="80"/>
      <c r="D554" s="80"/>
      <c r="E554" s="80"/>
      <c r="F554" s="80"/>
    </row>
    <row r="555" spans="1:6" ht="16" x14ac:dyDescent="0.2">
      <c r="A555" s="80"/>
      <c r="B555" s="80"/>
      <c r="C555" s="80"/>
      <c r="D555" s="80"/>
      <c r="E555" s="80"/>
      <c r="F555" s="80"/>
    </row>
    <row r="556" spans="1:6" ht="16" x14ac:dyDescent="0.2">
      <c r="A556" s="80"/>
      <c r="B556" s="80"/>
      <c r="C556" s="80"/>
      <c r="D556" s="80"/>
      <c r="E556" s="80"/>
      <c r="F556" s="80"/>
    </row>
    <row r="557" spans="1:6" ht="16" x14ac:dyDescent="0.2">
      <c r="A557" s="80"/>
      <c r="B557" s="80"/>
      <c r="C557" s="80"/>
      <c r="D557" s="80"/>
      <c r="E557" s="80"/>
      <c r="F557" s="80"/>
    </row>
    <row r="558" spans="1:6" ht="16" x14ac:dyDescent="0.2">
      <c r="A558" s="80"/>
      <c r="B558" s="80"/>
      <c r="C558" s="80"/>
      <c r="D558" s="80"/>
      <c r="E558" s="80"/>
      <c r="F558" s="80"/>
    </row>
    <row r="559" spans="1:6" ht="16" x14ac:dyDescent="0.2">
      <c r="A559" s="80"/>
      <c r="B559" s="80"/>
      <c r="C559" s="80"/>
      <c r="D559" s="80"/>
      <c r="E559" s="80"/>
      <c r="F559" s="80"/>
    </row>
    <row r="560" spans="1:6" ht="16" x14ac:dyDescent="0.2">
      <c r="A560" s="80"/>
      <c r="B560" s="80"/>
      <c r="C560" s="80"/>
      <c r="D560" s="80"/>
      <c r="E560" s="80"/>
      <c r="F560" s="80"/>
    </row>
    <row r="561" spans="1:6" ht="16" x14ac:dyDescent="0.2">
      <c r="A561" s="80"/>
      <c r="B561" s="80"/>
      <c r="C561" s="80"/>
      <c r="D561" s="80"/>
      <c r="E561" s="80"/>
      <c r="F561" s="80"/>
    </row>
    <row r="562" spans="1:6" ht="16" x14ac:dyDescent="0.2">
      <c r="A562" s="80"/>
      <c r="B562" s="80"/>
      <c r="C562" s="80"/>
      <c r="D562" s="80"/>
      <c r="E562" s="80"/>
      <c r="F562" s="80"/>
    </row>
    <row r="563" spans="1:6" ht="16" x14ac:dyDescent="0.2">
      <c r="A563" s="80"/>
      <c r="B563" s="80"/>
      <c r="C563" s="80"/>
      <c r="D563" s="80"/>
      <c r="E563" s="80"/>
      <c r="F563" s="80"/>
    </row>
    <row r="564" spans="1:6" ht="16" x14ac:dyDescent="0.2">
      <c r="A564" s="80"/>
      <c r="B564" s="80"/>
      <c r="C564" s="80"/>
      <c r="D564" s="80"/>
      <c r="E564" s="80"/>
      <c r="F564" s="80"/>
    </row>
    <row r="565" spans="1:6" ht="16" x14ac:dyDescent="0.2">
      <c r="A565" s="80"/>
      <c r="B565" s="80"/>
      <c r="C565" s="80"/>
      <c r="D565" s="80"/>
      <c r="E565" s="80"/>
      <c r="F565" s="80"/>
    </row>
    <row r="566" spans="1:6" ht="16" x14ac:dyDescent="0.2">
      <c r="A566" s="80"/>
      <c r="B566" s="80"/>
      <c r="C566" s="80"/>
      <c r="D566" s="80"/>
      <c r="E566" s="80"/>
      <c r="F566" s="80"/>
    </row>
    <row r="567" spans="1:6" ht="16" x14ac:dyDescent="0.2">
      <c r="A567" s="80"/>
      <c r="B567" s="80"/>
      <c r="C567" s="80"/>
      <c r="D567" s="80"/>
      <c r="E567" s="80"/>
      <c r="F567" s="80"/>
    </row>
    <row r="568" spans="1:6" ht="16" x14ac:dyDescent="0.2">
      <c r="A568" s="80"/>
      <c r="B568" s="80"/>
      <c r="C568" s="80"/>
      <c r="D568" s="80"/>
      <c r="E568" s="80"/>
      <c r="F568" s="80"/>
    </row>
    <row r="569" spans="1:6" ht="16" x14ac:dyDescent="0.2">
      <c r="A569" s="80"/>
      <c r="B569" s="80"/>
      <c r="C569" s="80"/>
      <c r="D569" s="80"/>
      <c r="E569" s="80"/>
      <c r="F569" s="80"/>
    </row>
    <row r="570" spans="1:6" ht="16" x14ac:dyDescent="0.2">
      <c r="A570" s="80"/>
      <c r="B570" s="80"/>
      <c r="C570" s="80"/>
      <c r="D570" s="80"/>
      <c r="E570" s="80"/>
      <c r="F570" s="80"/>
    </row>
    <row r="571" spans="1:6" ht="16" x14ac:dyDescent="0.2">
      <c r="A571" s="80"/>
      <c r="B571" s="80"/>
      <c r="C571" s="80"/>
      <c r="D571" s="80"/>
      <c r="E571" s="80"/>
      <c r="F571" s="80"/>
    </row>
    <row r="572" spans="1:6" ht="16" x14ac:dyDescent="0.2">
      <c r="A572" s="80"/>
      <c r="B572" s="80"/>
      <c r="C572" s="80"/>
      <c r="D572" s="80"/>
      <c r="E572" s="80"/>
      <c r="F572" s="80"/>
    </row>
    <row r="573" spans="1:6" ht="16" x14ac:dyDescent="0.2">
      <c r="A573" s="80"/>
      <c r="B573" s="80"/>
      <c r="C573" s="80"/>
      <c r="D573" s="80"/>
      <c r="E573" s="80"/>
      <c r="F573" s="80"/>
    </row>
    <row r="574" spans="1:6" ht="16" x14ac:dyDescent="0.2">
      <c r="A574" s="80"/>
      <c r="B574" s="80"/>
      <c r="C574" s="80"/>
      <c r="D574" s="80"/>
      <c r="E574" s="80"/>
      <c r="F574" s="80"/>
    </row>
    <row r="575" spans="1:6" ht="16" x14ac:dyDescent="0.2">
      <c r="A575" s="80"/>
      <c r="B575" s="80"/>
      <c r="C575" s="80"/>
      <c r="D575" s="80"/>
      <c r="E575" s="80"/>
      <c r="F575" s="80"/>
    </row>
    <row r="576" spans="1:6" ht="16" x14ac:dyDescent="0.2">
      <c r="A576" s="80"/>
      <c r="B576" s="80"/>
      <c r="C576" s="80"/>
      <c r="D576" s="80"/>
      <c r="E576" s="80"/>
      <c r="F576" s="80"/>
    </row>
    <row r="577" spans="1:6" ht="16" x14ac:dyDescent="0.2">
      <c r="A577" s="80"/>
      <c r="B577" s="80"/>
      <c r="C577" s="80"/>
      <c r="D577" s="80"/>
      <c r="E577" s="80"/>
      <c r="F577" s="80"/>
    </row>
    <row r="578" spans="1:6" ht="16" x14ac:dyDescent="0.2">
      <c r="A578" s="80"/>
      <c r="B578" s="80"/>
      <c r="C578" s="80"/>
      <c r="D578" s="80"/>
      <c r="E578" s="80"/>
      <c r="F578" s="80"/>
    </row>
    <row r="579" spans="1:6" ht="16" x14ac:dyDescent="0.2">
      <c r="A579" s="80"/>
      <c r="B579" s="80"/>
      <c r="C579" s="80"/>
      <c r="D579" s="80"/>
      <c r="E579" s="80"/>
      <c r="F579" s="80"/>
    </row>
    <row r="580" spans="1:6" ht="16" x14ac:dyDescent="0.2">
      <c r="A580" s="80"/>
      <c r="B580" s="80"/>
      <c r="C580" s="80"/>
      <c r="D580" s="80"/>
      <c r="E580" s="80"/>
      <c r="F580" s="80"/>
    </row>
    <row r="581" spans="1:6" ht="16" x14ac:dyDescent="0.2">
      <c r="A581" s="80"/>
      <c r="B581" s="80"/>
      <c r="C581" s="80"/>
      <c r="D581" s="80"/>
      <c r="E581" s="80"/>
      <c r="F581" s="80"/>
    </row>
    <row r="582" spans="1:6" ht="16" x14ac:dyDescent="0.2">
      <c r="A582" s="80"/>
      <c r="B582" s="80"/>
      <c r="C582" s="80"/>
      <c r="D582" s="80"/>
      <c r="E582" s="80"/>
      <c r="F582" s="80"/>
    </row>
    <row r="583" spans="1:6" ht="16" x14ac:dyDescent="0.2">
      <c r="A583" s="80"/>
      <c r="B583" s="80"/>
      <c r="C583" s="80"/>
      <c r="D583" s="80"/>
      <c r="E583" s="80"/>
      <c r="F583" s="80"/>
    </row>
    <row r="584" spans="1:6" ht="16" x14ac:dyDescent="0.2">
      <c r="A584" s="80"/>
      <c r="B584" s="80"/>
      <c r="C584" s="80"/>
      <c r="D584" s="80"/>
      <c r="E584" s="80"/>
      <c r="F584" s="80"/>
    </row>
    <row r="585" spans="1:6" ht="16" x14ac:dyDescent="0.2">
      <c r="A585" s="80"/>
      <c r="B585" s="80"/>
      <c r="C585" s="80"/>
      <c r="D585" s="80"/>
      <c r="E585" s="80"/>
      <c r="F585" s="80"/>
    </row>
    <row r="586" spans="1:6" ht="16" x14ac:dyDescent="0.2">
      <c r="A586" s="80"/>
      <c r="B586" s="80"/>
      <c r="C586" s="80"/>
      <c r="D586" s="80"/>
      <c r="E586" s="80"/>
      <c r="F586" s="80"/>
    </row>
    <row r="587" spans="1:6" ht="16" x14ac:dyDescent="0.2">
      <c r="A587" s="80"/>
      <c r="B587" s="80"/>
      <c r="C587" s="80"/>
      <c r="D587" s="80"/>
      <c r="E587" s="80"/>
      <c r="F587" s="80"/>
    </row>
    <row r="588" spans="1:6" ht="16" x14ac:dyDescent="0.2">
      <c r="A588" s="80"/>
      <c r="B588" s="80"/>
      <c r="C588" s="80"/>
      <c r="D588" s="80"/>
      <c r="E588" s="80"/>
      <c r="F588" s="80"/>
    </row>
    <row r="589" spans="1:6" ht="16" x14ac:dyDescent="0.2">
      <c r="A589" s="80"/>
      <c r="B589" s="80"/>
      <c r="C589" s="80"/>
      <c r="D589" s="80"/>
      <c r="E589" s="80"/>
      <c r="F589" s="80"/>
    </row>
    <row r="590" spans="1:6" ht="16" x14ac:dyDescent="0.2">
      <c r="A590" s="80"/>
      <c r="B590" s="80"/>
      <c r="C590" s="80"/>
      <c r="D590" s="80"/>
      <c r="E590" s="80"/>
      <c r="F590" s="80"/>
    </row>
    <row r="591" spans="1:6" ht="16" x14ac:dyDescent="0.2">
      <c r="A591" s="80"/>
      <c r="B591" s="80"/>
      <c r="C591" s="80"/>
      <c r="D591" s="80"/>
      <c r="E591" s="80"/>
      <c r="F591" s="80"/>
    </row>
    <row r="592" spans="1:6" ht="16" x14ac:dyDescent="0.2">
      <c r="A592" s="80"/>
      <c r="B592" s="80"/>
      <c r="C592" s="80"/>
      <c r="D592" s="80"/>
      <c r="E592" s="80"/>
      <c r="F592" s="80"/>
    </row>
    <row r="593" spans="1:6" ht="16" x14ac:dyDescent="0.2">
      <c r="A593" s="80"/>
      <c r="B593" s="80"/>
      <c r="C593" s="80"/>
      <c r="D593" s="80"/>
      <c r="E593" s="80"/>
      <c r="F593" s="80"/>
    </row>
    <row r="594" spans="1:6" ht="16" x14ac:dyDescent="0.2">
      <c r="A594" s="80"/>
      <c r="B594" s="80"/>
      <c r="C594" s="80"/>
      <c r="D594" s="80"/>
      <c r="E594" s="80"/>
      <c r="F594" s="80"/>
    </row>
    <row r="595" spans="1:6" ht="16" x14ac:dyDescent="0.2">
      <c r="A595" s="80"/>
      <c r="B595" s="80"/>
      <c r="C595" s="80"/>
      <c r="D595" s="80"/>
      <c r="E595" s="80"/>
      <c r="F595" s="80"/>
    </row>
    <row r="596" spans="1:6" ht="16" x14ac:dyDescent="0.2">
      <c r="A596" s="80"/>
      <c r="B596" s="80"/>
      <c r="C596" s="80"/>
      <c r="D596" s="80"/>
      <c r="E596" s="80"/>
      <c r="F596" s="80"/>
    </row>
    <row r="597" spans="1:6" ht="16" x14ac:dyDescent="0.2">
      <c r="A597" s="80"/>
      <c r="B597" s="80"/>
      <c r="C597" s="80"/>
      <c r="D597" s="80"/>
      <c r="E597" s="80"/>
      <c r="F597" s="80"/>
    </row>
    <row r="598" spans="1:6" ht="16" x14ac:dyDescent="0.2">
      <c r="A598" s="80"/>
      <c r="B598" s="80"/>
      <c r="C598" s="80"/>
      <c r="D598" s="80"/>
      <c r="E598" s="80"/>
      <c r="F598" s="80"/>
    </row>
    <row r="599" spans="1:6" ht="16" x14ac:dyDescent="0.2">
      <c r="A599" s="80"/>
      <c r="B599" s="80"/>
      <c r="C599" s="80"/>
      <c r="D599" s="80"/>
      <c r="E599" s="80"/>
      <c r="F599" s="80"/>
    </row>
    <row r="600" spans="1:6" ht="16" x14ac:dyDescent="0.2">
      <c r="A600" s="80"/>
      <c r="B600" s="80"/>
      <c r="C600" s="80"/>
      <c r="D600" s="80"/>
      <c r="E600" s="80"/>
      <c r="F600" s="80"/>
    </row>
    <row r="601" spans="1:6" ht="16" x14ac:dyDescent="0.2">
      <c r="A601" s="80"/>
      <c r="B601" s="80"/>
      <c r="C601" s="80"/>
      <c r="D601" s="80"/>
      <c r="E601" s="80"/>
      <c r="F601" s="80"/>
    </row>
    <row r="602" spans="1:6" ht="16" x14ac:dyDescent="0.2">
      <c r="A602" s="80"/>
      <c r="B602" s="80"/>
      <c r="C602" s="80"/>
      <c r="D602" s="80"/>
      <c r="E602" s="80"/>
      <c r="F602" s="80"/>
    </row>
    <row r="603" spans="1:6" ht="16" x14ac:dyDescent="0.2">
      <c r="A603" s="80"/>
      <c r="B603" s="80"/>
      <c r="C603" s="80"/>
      <c r="D603" s="80"/>
      <c r="E603" s="80"/>
      <c r="F603" s="80"/>
    </row>
    <row r="604" spans="1:6" ht="16" x14ac:dyDescent="0.2">
      <c r="A604" s="80"/>
      <c r="B604" s="80"/>
      <c r="C604" s="80"/>
      <c r="D604" s="80"/>
      <c r="E604" s="80"/>
      <c r="F604" s="80"/>
    </row>
    <row r="605" spans="1:6" ht="16" x14ac:dyDescent="0.2">
      <c r="A605" s="80"/>
      <c r="B605" s="80"/>
      <c r="C605" s="80"/>
      <c r="D605" s="80"/>
      <c r="E605" s="80"/>
      <c r="F605" s="80"/>
    </row>
    <row r="606" spans="1:6" ht="16" x14ac:dyDescent="0.2">
      <c r="A606" s="80"/>
      <c r="B606" s="80"/>
      <c r="C606" s="80"/>
      <c r="D606" s="80"/>
      <c r="E606" s="80"/>
      <c r="F606" s="80"/>
    </row>
    <row r="607" spans="1:6" ht="16" x14ac:dyDescent="0.2">
      <c r="A607" s="80"/>
      <c r="B607" s="80"/>
      <c r="C607" s="80"/>
      <c r="D607" s="80"/>
      <c r="E607" s="80"/>
      <c r="F607" s="80"/>
    </row>
    <row r="608" spans="1:6" ht="16" x14ac:dyDescent="0.2">
      <c r="A608" s="80"/>
      <c r="B608" s="80"/>
      <c r="C608" s="80"/>
      <c r="D608" s="80"/>
      <c r="E608" s="80"/>
      <c r="F608" s="80"/>
    </row>
    <row r="609" spans="1:6" ht="16" x14ac:dyDescent="0.2">
      <c r="A609" s="80"/>
      <c r="B609" s="80"/>
      <c r="C609" s="80"/>
      <c r="D609" s="80"/>
      <c r="E609" s="80"/>
      <c r="F609" s="80"/>
    </row>
    <row r="610" spans="1:6" ht="16" x14ac:dyDescent="0.2">
      <c r="A610" s="80"/>
      <c r="B610" s="80"/>
      <c r="C610" s="80"/>
      <c r="D610" s="80"/>
      <c r="E610" s="80"/>
      <c r="F610" s="80"/>
    </row>
    <row r="611" spans="1:6" ht="16" x14ac:dyDescent="0.2">
      <c r="A611" s="80"/>
      <c r="B611" s="80"/>
      <c r="C611" s="80"/>
      <c r="D611" s="80"/>
      <c r="E611" s="80"/>
      <c r="F611" s="80"/>
    </row>
    <row r="612" spans="1:6" ht="16" x14ac:dyDescent="0.2">
      <c r="A612" s="80"/>
      <c r="B612" s="80"/>
      <c r="C612" s="80"/>
      <c r="D612" s="80"/>
      <c r="E612" s="80"/>
      <c r="F612" s="80"/>
    </row>
    <row r="613" spans="1:6" ht="16" x14ac:dyDescent="0.2">
      <c r="A613" s="80"/>
      <c r="B613" s="80"/>
      <c r="C613" s="80"/>
      <c r="D613" s="80"/>
      <c r="E613" s="80"/>
      <c r="F613" s="80"/>
    </row>
    <row r="614" spans="1:6" ht="16" x14ac:dyDescent="0.2">
      <c r="A614" s="80"/>
      <c r="B614" s="80"/>
      <c r="C614" s="80"/>
      <c r="D614" s="80"/>
      <c r="E614" s="80"/>
      <c r="F614" s="80"/>
    </row>
    <row r="615" spans="1:6" ht="16" x14ac:dyDescent="0.2">
      <c r="A615" s="80"/>
      <c r="B615" s="80"/>
      <c r="C615" s="80"/>
      <c r="D615" s="80"/>
      <c r="E615" s="80"/>
      <c r="F615" s="80"/>
    </row>
    <row r="616" spans="1:6" ht="16" x14ac:dyDescent="0.2">
      <c r="A616" s="80"/>
      <c r="B616" s="80"/>
      <c r="C616" s="80"/>
      <c r="D616" s="80"/>
      <c r="E616" s="80"/>
      <c r="F616" s="80"/>
    </row>
    <row r="617" spans="1:6" ht="16" x14ac:dyDescent="0.2">
      <c r="A617" s="80"/>
      <c r="B617" s="80"/>
      <c r="C617" s="80"/>
      <c r="D617" s="80"/>
      <c r="E617" s="80"/>
      <c r="F617" s="80"/>
    </row>
    <row r="618" spans="1:6" ht="16" x14ac:dyDescent="0.2">
      <c r="A618" s="80"/>
      <c r="B618" s="80"/>
      <c r="C618" s="80"/>
      <c r="D618" s="80"/>
      <c r="E618" s="80"/>
      <c r="F618" s="80"/>
    </row>
    <row r="619" spans="1:6" ht="16" x14ac:dyDescent="0.2">
      <c r="A619" s="80"/>
      <c r="B619" s="80"/>
      <c r="C619" s="80"/>
      <c r="D619" s="80"/>
      <c r="E619" s="80"/>
      <c r="F619" s="80"/>
    </row>
    <row r="620" spans="1:6" ht="16" x14ac:dyDescent="0.2">
      <c r="A620" s="80"/>
      <c r="B620" s="80"/>
      <c r="C620" s="80"/>
      <c r="D620" s="80"/>
      <c r="E620" s="80"/>
      <c r="F620" s="80"/>
    </row>
    <row r="621" spans="1:6" ht="16" x14ac:dyDescent="0.2">
      <c r="A621" s="80"/>
      <c r="B621" s="80"/>
      <c r="C621" s="80"/>
      <c r="D621" s="80"/>
      <c r="E621" s="80"/>
      <c r="F621" s="80"/>
    </row>
    <row r="622" spans="1:6" ht="16" x14ac:dyDescent="0.2">
      <c r="A622" s="80"/>
      <c r="B622" s="80"/>
      <c r="C622" s="80"/>
      <c r="D622" s="80"/>
      <c r="E622" s="80"/>
      <c r="F622" s="80"/>
    </row>
    <row r="623" spans="1:6" ht="16" x14ac:dyDescent="0.2">
      <c r="A623" s="80"/>
      <c r="B623" s="80"/>
      <c r="C623" s="80"/>
      <c r="D623" s="80"/>
      <c r="E623" s="80"/>
      <c r="F623" s="80"/>
    </row>
    <row r="624" spans="1:6" ht="16" x14ac:dyDescent="0.2">
      <c r="A624" s="80"/>
      <c r="B624" s="80"/>
      <c r="C624" s="80"/>
      <c r="D624" s="80"/>
      <c r="E624" s="80"/>
      <c r="F624" s="80"/>
    </row>
    <row r="625" spans="1:6" ht="16" x14ac:dyDescent="0.2">
      <c r="A625" s="80"/>
      <c r="B625" s="80"/>
      <c r="C625" s="80"/>
      <c r="D625" s="80"/>
      <c r="E625" s="80"/>
      <c r="F625" s="80"/>
    </row>
    <row r="626" spans="1:6" ht="16" x14ac:dyDescent="0.2">
      <c r="A626" s="80"/>
      <c r="B626" s="80"/>
      <c r="C626" s="80"/>
      <c r="D626" s="80"/>
      <c r="E626" s="80"/>
      <c r="F626" s="80"/>
    </row>
    <row r="627" spans="1:6" ht="16" x14ac:dyDescent="0.2">
      <c r="A627" s="80"/>
      <c r="B627" s="80"/>
      <c r="C627" s="80"/>
      <c r="D627" s="80"/>
      <c r="E627" s="80"/>
      <c r="F627" s="80"/>
    </row>
    <row r="628" spans="1:6" ht="16" x14ac:dyDescent="0.2">
      <c r="A628" s="80"/>
      <c r="B628" s="80"/>
      <c r="C628" s="80"/>
      <c r="D628" s="80"/>
      <c r="E628" s="80"/>
      <c r="F628" s="80"/>
    </row>
    <row r="629" spans="1:6" ht="16" x14ac:dyDescent="0.2">
      <c r="A629" s="80"/>
      <c r="B629" s="80"/>
      <c r="C629" s="80"/>
      <c r="D629" s="80"/>
      <c r="E629" s="80"/>
      <c r="F629" s="80"/>
    </row>
    <row r="630" spans="1:6" ht="16" x14ac:dyDescent="0.2">
      <c r="A630" s="80"/>
      <c r="B630" s="80"/>
      <c r="C630" s="80"/>
      <c r="D630" s="80"/>
      <c r="E630" s="80"/>
      <c r="F630" s="80"/>
    </row>
    <row r="631" spans="1:6" ht="16" x14ac:dyDescent="0.2">
      <c r="A631" s="80"/>
      <c r="B631" s="80"/>
      <c r="C631" s="80"/>
      <c r="D631" s="80"/>
      <c r="E631" s="80"/>
      <c r="F631" s="80"/>
    </row>
    <row r="632" spans="1:6" ht="16" x14ac:dyDescent="0.2">
      <c r="A632" s="80"/>
      <c r="B632" s="80"/>
      <c r="C632" s="80"/>
      <c r="D632" s="80"/>
      <c r="E632" s="80"/>
      <c r="F632" s="80"/>
    </row>
    <row r="633" spans="1:6" ht="16" x14ac:dyDescent="0.2">
      <c r="A633" s="80"/>
      <c r="B633" s="80"/>
      <c r="C633" s="80"/>
      <c r="D633" s="80"/>
      <c r="E633" s="80"/>
      <c r="F633" s="80"/>
    </row>
    <row r="634" spans="1:6" ht="16" x14ac:dyDescent="0.2">
      <c r="A634" s="80"/>
      <c r="B634" s="80"/>
      <c r="C634" s="80"/>
      <c r="D634" s="80"/>
      <c r="E634" s="80"/>
      <c r="F634" s="80"/>
    </row>
    <row r="635" spans="1:6" ht="16" x14ac:dyDescent="0.2">
      <c r="A635" s="80"/>
      <c r="B635" s="80"/>
      <c r="C635" s="80"/>
      <c r="D635" s="80"/>
      <c r="E635" s="80"/>
      <c r="F635" s="80"/>
    </row>
    <row r="636" spans="1:6" ht="16" x14ac:dyDescent="0.2">
      <c r="A636" s="80"/>
      <c r="B636" s="80"/>
      <c r="C636" s="80"/>
      <c r="D636" s="80"/>
      <c r="E636" s="80"/>
      <c r="F636" s="80"/>
    </row>
    <row r="637" spans="1:6" ht="16" x14ac:dyDescent="0.2">
      <c r="A637" s="80"/>
      <c r="B637" s="80"/>
      <c r="C637" s="80"/>
      <c r="D637" s="80"/>
      <c r="E637" s="80"/>
      <c r="F637" s="80"/>
    </row>
    <row r="638" spans="1:6" ht="16" x14ac:dyDescent="0.2">
      <c r="A638" s="80"/>
      <c r="B638" s="80"/>
      <c r="C638" s="80"/>
      <c r="D638" s="80"/>
      <c r="E638" s="80"/>
      <c r="F638" s="80"/>
    </row>
    <row r="639" spans="1:6" ht="16" x14ac:dyDescent="0.2">
      <c r="A639" s="80"/>
      <c r="B639" s="80"/>
      <c r="C639" s="80"/>
      <c r="D639" s="80"/>
      <c r="E639" s="80"/>
      <c r="F639" s="80"/>
    </row>
    <row r="640" spans="1:6" ht="16" x14ac:dyDescent="0.2">
      <c r="A640" s="80"/>
      <c r="B640" s="80"/>
      <c r="C640" s="80"/>
      <c r="D640" s="80"/>
      <c r="E640" s="80"/>
      <c r="F640" s="80"/>
    </row>
    <row r="641" spans="1:6" ht="16" x14ac:dyDescent="0.2">
      <c r="A641" s="80"/>
      <c r="B641" s="80"/>
      <c r="C641" s="80"/>
      <c r="D641" s="80"/>
      <c r="E641" s="80"/>
      <c r="F641" s="80"/>
    </row>
    <row r="642" spans="1:6" ht="16" x14ac:dyDescent="0.2">
      <c r="A642" s="80"/>
      <c r="B642" s="80"/>
      <c r="C642" s="80"/>
      <c r="D642" s="80"/>
      <c r="E642" s="80"/>
      <c r="F642" s="80"/>
    </row>
    <row r="643" spans="1:6" ht="16" x14ac:dyDescent="0.2">
      <c r="A643" s="80"/>
      <c r="B643" s="80"/>
      <c r="C643" s="80"/>
      <c r="D643" s="80"/>
      <c r="E643" s="80"/>
      <c r="F643" s="80"/>
    </row>
    <row r="644" spans="1:6" ht="16" x14ac:dyDescent="0.2">
      <c r="A644" s="80"/>
      <c r="B644" s="80"/>
      <c r="C644" s="80"/>
      <c r="D644" s="80"/>
      <c r="E644" s="80"/>
      <c r="F644" s="80"/>
    </row>
    <row r="645" spans="1:6" ht="16" x14ac:dyDescent="0.2">
      <c r="A645" s="80"/>
      <c r="B645" s="80"/>
      <c r="C645" s="80"/>
      <c r="D645" s="80"/>
      <c r="E645" s="80"/>
      <c r="F645" s="80"/>
    </row>
    <row r="646" spans="1:6" ht="16" x14ac:dyDescent="0.2">
      <c r="A646" s="80"/>
      <c r="B646" s="80"/>
      <c r="C646" s="80"/>
      <c r="D646" s="80"/>
      <c r="E646" s="80"/>
      <c r="F646" s="80"/>
    </row>
    <row r="647" spans="1:6" ht="16" x14ac:dyDescent="0.2">
      <c r="A647" s="80"/>
      <c r="B647" s="80"/>
      <c r="C647" s="80"/>
      <c r="D647" s="80"/>
      <c r="E647" s="80"/>
      <c r="F647" s="80"/>
    </row>
    <row r="648" spans="1:6" ht="16" x14ac:dyDescent="0.2">
      <c r="A648" s="80"/>
      <c r="B648" s="80"/>
      <c r="C648" s="80"/>
      <c r="D648" s="80"/>
      <c r="E648" s="80"/>
      <c r="F648" s="80"/>
    </row>
    <row r="649" spans="1:6" ht="16" x14ac:dyDescent="0.2">
      <c r="A649" s="80"/>
      <c r="B649" s="80"/>
      <c r="C649" s="80"/>
      <c r="D649" s="80"/>
      <c r="E649" s="80"/>
      <c r="F649" s="80"/>
    </row>
    <row r="650" spans="1:6" ht="16" x14ac:dyDescent="0.2">
      <c r="A650" s="80"/>
      <c r="B650" s="80"/>
      <c r="C650" s="80"/>
      <c r="D650" s="80"/>
      <c r="E650" s="80"/>
      <c r="F650" s="80"/>
    </row>
    <row r="651" spans="1:6" ht="16" x14ac:dyDescent="0.2">
      <c r="A651" s="80"/>
      <c r="B651" s="80"/>
      <c r="C651" s="80"/>
      <c r="D651" s="80"/>
      <c r="E651" s="80"/>
      <c r="F651" s="80"/>
    </row>
    <row r="652" spans="1:6" ht="16" x14ac:dyDescent="0.2">
      <c r="A652" s="80"/>
      <c r="B652" s="80"/>
      <c r="C652" s="80"/>
      <c r="D652" s="80"/>
      <c r="E652" s="80"/>
      <c r="F652" s="80"/>
    </row>
    <row r="653" spans="1:6" ht="16" x14ac:dyDescent="0.2">
      <c r="A653" s="80"/>
      <c r="B653" s="80"/>
      <c r="C653" s="80"/>
      <c r="D653" s="80"/>
      <c r="E653" s="80"/>
      <c r="F653" s="80"/>
    </row>
    <row r="654" spans="1:6" ht="16" x14ac:dyDescent="0.2">
      <c r="A654" s="80"/>
      <c r="B654" s="80"/>
      <c r="C654" s="80"/>
      <c r="D654" s="80"/>
      <c r="E654" s="80"/>
      <c r="F654" s="80"/>
    </row>
    <row r="655" spans="1:6" ht="16" x14ac:dyDescent="0.2">
      <c r="A655" s="80"/>
      <c r="B655" s="80"/>
      <c r="C655" s="80"/>
      <c r="D655" s="80"/>
      <c r="E655" s="80"/>
      <c r="F655" s="80"/>
    </row>
    <row r="656" spans="1:6" ht="16" x14ac:dyDescent="0.2">
      <c r="A656" s="80"/>
      <c r="B656" s="80"/>
      <c r="C656" s="80"/>
      <c r="D656" s="80"/>
      <c r="E656" s="80"/>
      <c r="F656" s="80"/>
    </row>
    <row r="657" spans="1:6" ht="16" x14ac:dyDescent="0.2">
      <c r="A657" s="80"/>
      <c r="B657" s="80"/>
      <c r="C657" s="80"/>
      <c r="D657" s="80"/>
      <c r="E657" s="80"/>
      <c r="F657" s="80"/>
    </row>
    <row r="658" spans="1:6" ht="16" x14ac:dyDescent="0.2">
      <c r="A658" s="80"/>
      <c r="B658" s="80"/>
      <c r="C658" s="80"/>
      <c r="D658" s="80"/>
      <c r="E658" s="80"/>
      <c r="F658" s="80"/>
    </row>
    <row r="659" spans="1:6" ht="16" x14ac:dyDescent="0.2">
      <c r="A659" s="80"/>
      <c r="B659" s="80"/>
      <c r="C659" s="80"/>
      <c r="D659" s="80"/>
      <c r="E659" s="80"/>
      <c r="F659" s="80"/>
    </row>
    <row r="660" spans="1:6" ht="16" x14ac:dyDescent="0.2">
      <c r="A660" s="80"/>
      <c r="B660" s="80"/>
      <c r="C660" s="80"/>
      <c r="D660" s="80"/>
      <c r="E660" s="80"/>
      <c r="F660" s="80"/>
    </row>
    <row r="661" spans="1:6" ht="16" x14ac:dyDescent="0.2">
      <c r="A661" s="80"/>
      <c r="B661" s="80"/>
      <c r="C661" s="80"/>
      <c r="D661" s="80"/>
      <c r="E661" s="80"/>
      <c r="F661" s="80"/>
    </row>
    <row r="662" spans="1:6" ht="16" x14ac:dyDescent="0.2">
      <c r="A662" s="80"/>
      <c r="B662" s="80"/>
      <c r="C662" s="80"/>
      <c r="D662" s="80"/>
      <c r="E662" s="80"/>
      <c r="F662" s="80"/>
    </row>
    <row r="663" spans="1:6" ht="16" x14ac:dyDescent="0.2">
      <c r="A663" s="80"/>
      <c r="B663" s="80"/>
      <c r="C663" s="80"/>
      <c r="D663" s="80"/>
      <c r="E663" s="80"/>
      <c r="F663" s="80"/>
    </row>
    <row r="664" spans="1:6" ht="16" x14ac:dyDescent="0.2">
      <c r="A664" s="80"/>
      <c r="B664" s="80"/>
      <c r="C664" s="80"/>
      <c r="D664" s="80"/>
      <c r="E664" s="80"/>
      <c r="F664" s="80"/>
    </row>
    <row r="665" spans="1:6" ht="16" x14ac:dyDescent="0.2">
      <c r="A665" s="80"/>
      <c r="B665" s="80"/>
      <c r="C665" s="80"/>
      <c r="D665" s="80"/>
      <c r="E665" s="80"/>
      <c r="F665" s="80"/>
    </row>
    <row r="666" spans="1:6" ht="16" x14ac:dyDescent="0.2">
      <c r="A666" s="80"/>
      <c r="B666" s="80"/>
      <c r="C666" s="80"/>
      <c r="D666" s="80"/>
      <c r="E666" s="80"/>
      <c r="F666" s="80"/>
    </row>
    <row r="667" spans="1:6" ht="16" x14ac:dyDescent="0.2">
      <c r="A667" s="80"/>
      <c r="B667" s="80"/>
      <c r="C667" s="80"/>
      <c r="D667" s="80"/>
      <c r="E667" s="80"/>
      <c r="F667" s="80"/>
    </row>
    <row r="668" spans="1:6" ht="16" x14ac:dyDescent="0.2">
      <c r="A668" s="80"/>
      <c r="B668" s="80"/>
      <c r="C668" s="80"/>
      <c r="D668" s="80"/>
      <c r="E668" s="80"/>
      <c r="F668" s="80"/>
    </row>
    <row r="669" spans="1:6" ht="16" x14ac:dyDescent="0.2">
      <c r="A669" s="80"/>
      <c r="B669" s="80"/>
      <c r="C669" s="80"/>
      <c r="D669" s="80"/>
      <c r="E669" s="80"/>
      <c r="F669" s="80"/>
    </row>
    <row r="670" spans="1:6" ht="16" x14ac:dyDescent="0.2">
      <c r="A670" s="80"/>
      <c r="B670" s="80"/>
      <c r="C670" s="80"/>
      <c r="D670" s="80"/>
      <c r="E670" s="80"/>
      <c r="F670" s="80"/>
    </row>
    <row r="671" spans="1:6" ht="16" x14ac:dyDescent="0.2">
      <c r="A671" s="80"/>
      <c r="B671" s="80"/>
      <c r="C671" s="80"/>
      <c r="D671" s="80"/>
      <c r="E671" s="80"/>
      <c r="F671" s="80"/>
    </row>
    <row r="672" spans="1:6" ht="16" x14ac:dyDescent="0.2">
      <c r="A672" s="80"/>
      <c r="B672" s="80"/>
      <c r="C672" s="80"/>
      <c r="D672" s="80"/>
      <c r="E672" s="80"/>
      <c r="F672" s="80"/>
    </row>
    <row r="673" spans="1:6" ht="16" x14ac:dyDescent="0.2">
      <c r="A673" s="80"/>
      <c r="B673" s="80"/>
      <c r="C673" s="80"/>
      <c r="D673" s="80"/>
      <c r="E673" s="80"/>
      <c r="F673" s="80"/>
    </row>
    <row r="674" spans="1:6" ht="16" x14ac:dyDescent="0.2">
      <c r="A674" s="80"/>
      <c r="B674" s="80"/>
      <c r="C674" s="80"/>
      <c r="D674" s="80"/>
      <c r="E674" s="80"/>
      <c r="F674" s="80"/>
    </row>
    <row r="675" spans="1:6" ht="16" x14ac:dyDescent="0.2">
      <c r="A675" s="80"/>
      <c r="B675" s="80"/>
      <c r="C675" s="80"/>
      <c r="D675" s="80"/>
      <c r="E675" s="80"/>
      <c r="F675" s="80"/>
    </row>
    <row r="676" spans="1:6" ht="16" x14ac:dyDescent="0.2">
      <c r="A676" s="80"/>
      <c r="B676" s="80"/>
      <c r="C676" s="80"/>
      <c r="D676" s="80"/>
      <c r="E676" s="80"/>
      <c r="F676" s="80"/>
    </row>
    <row r="677" spans="1:6" ht="16" x14ac:dyDescent="0.2">
      <c r="A677" s="80"/>
      <c r="B677" s="80"/>
      <c r="C677" s="80"/>
      <c r="D677" s="80"/>
      <c r="E677" s="80"/>
      <c r="F677" s="80"/>
    </row>
    <row r="678" spans="1:6" ht="16" x14ac:dyDescent="0.2">
      <c r="A678" s="80"/>
      <c r="B678" s="80"/>
      <c r="C678" s="80"/>
      <c r="D678" s="80"/>
      <c r="E678" s="80"/>
      <c r="F678" s="80"/>
    </row>
    <row r="679" spans="1:6" ht="16" x14ac:dyDescent="0.2">
      <c r="A679" s="80"/>
      <c r="B679" s="80"/>
      <c r="C679" s="80"/>
      <c r="D679" s="80"/>
      <c r="E679" s="80"/>
      <c r="F679" s="80"/>
    </row>
    <row r="680" spans="1:6" ht="16" x14ac:dyDescent="0.2">
      <c r="A680" s="80"/>
      <c r="B680" s="80"/>
      <c r="C680" s="80"/>
      <c r="D680" s="80"/>
      <c r="E680" s="80"/>
      <c r="F680" s="80"/>
    </row>
    <row r="681" spans="1:6" ht="16" x14ac:dyDescent="0.2">
      <c r="A681" s="80"/>
      <c r="B681" s="80"/>
      <c r="C681" s="80"/>
      <c r="D681" s="80"/>
      <c r="E681" s="80"/>
      <c r="F681" s="80"/>
    </row>
    <row r="682" spans="1:6" ht="16" x14ac:dyDescent="0.2">
      <c r="A682" s="80"/>
      <c r="B682" s="80"/>
      <c r="C682" s="80"/>
      <c r="D682" s="80"/>
      <c r="E682" s="80"/>
      <c r="F682" s="80"/>
    </row>
    <row r="683" spans="1:6" ht="16" x14ac:dyDescent="0.2">
      <c r="A683" s="80"/>
      <c r="B683" s="80"/>
      <c r="C683" s="80"/>
      <c r="D683" s="80"/>
      <c r="E683" s="80"/>
      <c r="F683" s="80"/>
    </row>
    <row r="684" spans="1:6" ht="16" x14ac:dyDescent="0.2">
      <c r="A684" s="80"/>
      <c r="B684" s="80"/>
      <c r="C684" s="80"/>
      <c r="D684" s="80"/>
      <c r="E684" s="80"/>
      <c r="F684" s="80"/>
    </row>
    <row r="685" spans="1:6" ht="16" x14ac:dyDescent="0.2">
      <c r="A685" s="80"/>
      <c r="B685" s="80"/>
      <c r="C685" s="80"/>
      <c r="D685" s="80"/>
      <c r="E685" s="80"/>
      <c r="F685" s="80"/>
    </row>
    <row r="686" spans="1:6" ht="16" x14ac:dyDescent="0.2">
      <c r="A686" s="80"/>
      <c r="B686" s="80"/>
      <c r="C686" s="80"/>
      <c r="D686" s="80"/>
      <c r="E686" s="80"/>
      <c r="F686" s="80"/>
    </row>
    <row r="687" spans="1:6" ht="16" x14ac:dyDescent="0.2">
      <c r="A687" s="80"/>
      <c r="B687" s="80"/>
      <c r="C687" s="80"/>
      <c r="D687" s="80"/>
      <c r="E687" s="80"/>
      <c r="F687" s="80"/>
    </row>
    <row r="688" spans="1:6" ht="16" x14ac:dyDescent="0.2">
      <c r="A688" s="80"/>
      <c r="B688" s="80"/>
      <c r="C688" s="80"/>
      <c r="D688" s="80"/>
      <c r="E688" s="80"/>
      <c r="F688" s="80"/>
    </row>
    <row r="689" spans="1:6" ht="16" x14ac:dyDescent="0.2">
      <c r="A689" s="80"/>
      <c r="B689" s="80"/>
      <c r="C689" s="80"/>
      <c r="D689" s="80"/>
      <c r="E689" s="80"/>
      <c r="F689" s="80"/>
    </row>
    <row r="690" spans="1:6" ht="16" x14ac:dyDescent="0.2">
      <c r="A690" s="80"/>
      <c r="B690" s="80"/>
      <c r="C690" s="80"/>
      <c r="D690" s="80"/>
      <c r="E690" s="80"/>
      <c r="F690" s="80"/>
    </row>
    <row r="691" spans="1:6" ht="16" x14ac:dyDescent="0.2">
      <c r="A691" s="80"/>
      <c r="B691" s="80"/>
      <c r="C691" s="80"/>
      <c r="D691" s="80"/>
      <c r="E691" s="80"/>
      <c r="F691" s="80"/>
    </row>
    <row r="692" spans="1:6" ht="16" x14ac:dyDescent="0.2">
      <c r="A692" s="80"/>
      <c r="B692" s="80"/>
      <c r="C692" s="80"/>
      <c r="D692" s="80"/>
      <c r="E692" s="80"/>
      <c r="F692" s="80"/>
    </row>
    <row r="693" spans="1:6" ht="16" x14ac:dyDescent="0.2">
      <c r="A693" s="80"/>
      <c r="B693" s="80"/>
      <c r="C693" s="80"/>
      <c r="D693" s="80"/>
      <c r="E693" s="80"/>
      <c r="F693" s="80"/>
    </row>
    <row r="694" spans="1:6" ht="16" x14ac:dyDescent="0.2">
      <c r="A694" s="80"/>
      <c r="B694" s="80"/>
      <c r="C694" s="80"/>
      <c r="D694" s="80"/>
      <c r="E694" s="80"/>
      <c r="F694" s="80"/>
    </row>
    <row r="695" spans="1:6" ht="16" x14ac:dyDescent="0.2">
      <c r="A695" s="80"/>
      <c r="B695" s="80"/>
      <c r="C695" s="80"/>
      <c r="D695" s="80"/>
      <c r="E695" s="80"/>
      <c r="F695" s="80"/>
    </row>
    <row r="696" spans="1:6" ht="16" x14ac:dyDescent="0.2">
      <c r="A696" s="80"/>
      <c r="B696" s="80"/>
      <c r="C696" s="80"/>
      <c r="D696" s="80"/>
      <c r="E696" s="80"/>
      <c r="F696" s="80"/>
    </row>
    <row r="697" spans="1:6" ht="16" x14ac:dyDescent="0.2">
      <c r="A697" s="80"/>
      <c r="B697" s="80"/>
      <c r="C697" s="80"/>
      <c r="D697" s="80"/>
      <c r="E697" s="80"/>
      <c r="F697" s="80"/>
    </row>
    <row r="698" spans="1:6" ht="16" x14ac:dyDescent="0.2">
      <c r="A698" s="80"/>
      <c r="B698" s="80"/>
      <c r="C698" s="80"/>
      <c r="D698" s="80"/>
      <c r="E698" s="80"/>
      <c r="F698" s="80"/>
    </row>
    <row r="699" spans="1:6" ht="16" x14ac:dyDescent="0.2">
      <c r="A699" s="80"/>
      <c r="B699" s="80"/>
      <c r="C699" s="80"/>
      <c r="D699" s="80"/>
      <c r="E699" s="80"/>
      <c r="F699" s="80"/>
    </row>
    <row r="700" spans="1:6" ht="16" x14ac:dyDescent="0.2">
      <c r="A700" s="80"/>
      <c r="B700" s="80"/>
      <c r="C700" s="80"/>
      <c r="D700" s="80"/>
      <c r="E700" s="80"/>
      <c r="F700" s="80"/>
    </row>
    <row r="701" spans="1:6" ht="16" x14ac:dyDescent="0.2">
      <c r="A701" s="80"/>
      <c r="B701" s="80"/>
      <c r="C701" s="80"/>
      <c r="D701" s="80"/>
      <c r="E701" s="80"/>
      <c r="F701" s="80"/>
    </row>
    <row r="702" spans="1:6" ht="16" x14ac:dyDescent="0.2">
      <c r="A702" s="80"/>
      <c r="B702" s="80"/>
      <c r="C702" s="80"/>
      <c r="D702" s="80"/>
      <c r="E702" s="80"/>
      <c r="F702" s="80"/>
    </row>
    <row r="703" spans="1:6" ht="16" x14ac:dyDescent="0.2">
      <c r="A703" s="80"/>
      <c r="B703" s="80"/>
      <c r="C703" s="80"/>
      <c r="D703" s="80"/>
      <c r="E703" s="80"/>
      <c r="F703" s="80"/>
    </row>
    <row r="704" spans="1:6" ht="16" x14ac:dyDescent="0.2">
      <c r="A704" s="80"/>
      <c r="B704" s="80"/>
      <c r="C704" s="80"/>
      <c r="D704" s="80"/>
      <c r="E704" s="80"/>
      <c r="F704" s="80"/>
    </row>
    <row r="705" spans="1:6" ht="16" x14ac:dyDescent="0.2">
      <c r="A705" s="80"/>
      <c r="B705" s="80"/>
      <c r="C705" s="80"/>
      <c r="D705" s="80"/>
      <c r="E705" s="80"/>
      <c r="F705" s="80"/>
    </row>
    <row r="706" spans="1:6" ht="16" x14ac:dyDescent="0.2">
      <c r="A706" s="80"/>
      <c r="B706" s="80"/>
      <c r="C706" s="80"/>
      <c r="D706" s="80"/>
      <c r="E706" s="80"/>
      <c r="F706" s="80"/>
    </row>
    <row r="707" spans="1:6" ht="16" x14ac:dyDescent="0.2">
      <c r="A707" s="80"/>
      <c r="B707" s="80"/>
      <c r="C707" s="80"/>
      <c r="D707" s="80"/>
      <c r="E707" s="80"/>
      <c r="F707" s="80"/>
    </row>
    <row r="708" spans="1:6" ht="16" x14ac:dyDescent="0.2">
      <c r="A708" s="80"/>
      <c r="B708" s="80"/>
      <c r="C708" s="80"/>
      <c r="D708" s="80"/>
      <c r="E708" s="80"/>
      <c r="F708" s="80"/>
    </row>
    <row r="709" spans="1:6" ht="16" x14ac:dyDescent="0.2">
      <c r="A709" s="80"/>
      <c r="B709" s="80"/>
      <c r="C709" s="80"/>
      <c r="D709" s="80"/>
      <c r="E709" s="80"/>
      <c r="F709" s="80"/>
    </row>
    <row r="710" spans="1:6" ht="16" x14ac:dyDescent="0.2">
      <c r="A710" s="80"/>
      <c r="B710" s="80"/>
      <c r="C710" s="80"/>
      <c r="D710" s="80"/>
      <c r="E710" s="80"/>
      <c r="F710" s="80"/>
    </row>
    <row r="711" spans="1:6" ht="16" x14ac:dyDescent="0.2">
      <c r="A711" s="80"/>
      <c r="B711" s="80"/>
      <c r="C711" s="80"/>
      <c r="D711" s="80"/>
      <c r="E711" s="80"/>
      <c r="F711" s="80"/>
    </row>
    <row r="712" spans="1:6" ht="16" x14ac:dyDescent="0.2">
      <c r="A712" s="80"/>
      <c r="B712" s="80"/>
      <c r="C712" s="80"/>
      <c r="D712" s="80"/>
      <c r="E712" s="80"/>
      <c r="F712" s="80"/>
    </row>
    <row r="713" spans="1:6" ht="16" x14ac:dyDescent="0.2">
      <c r="A713" s="80"/>
      <c r="B713" s="80"/>
      <c r="C713" s="80"/>
      <c r="D713" s="80"/>
      <c r="E713" s="80"/>
      <c r="F713" s="80"/>
    </row>
    <row r="714" spans="1:6" ht="16" x14ac:dyDescent="0.2">
      <c r="A714" s="80"/>
      <c r="B714" s="80"/>
      <c r="C714" s="80"/>
      <c r="D714" s="80"/>
      <c r="E714" s="80"/>
      <c r="F714" s="80"/>
    </row>
    <row r="715" spans="1:6" ht="16" x14ac:dyDescent="0.2">
      <c r="A715" s="80"/>
      <c r="B715" s="80"/>
      <c r="C715" s="80"/>
      <c r="D715" s="80"/>
      <c r="E715" s="80"/>
      <c r="F715" s="80"/>
    </row>
    <row r="716" spans="1:6" ht="16" x14ac:dyDescent="0.2">
      <c r="A716" s="80"/>
      <c r="B716" s="80"/>
      <c r="C716" s="80"/>
      <c r="D716" s="80"/>
      <c r="E716" s="80"/>
      <c r="F716" s="80"/>
    </row>
    <row r="717" spans="1:6" ht="16" x14ac:dyDescent="0.2">
      <c r="A717" s="80"/>
      <c r="B717" s="80"/>
      <c r="C717" s="80"/>
      <c r="D717" s="80"/>
      <c r="E717" s="80"/>
      <c r="F717" s="80"/>
    </row>
    <row r="718" spans="1:6" ht="16" x14ac:dyDescent="0.2">
      <c r="A718" s="80"/>
      <c r="B718" s="80"/>
      <c r="C718" s="80"/>
      <c r="D718" s="80"/>
      <c r="E718" s="80"/>
      <c r="F718" s="80"/>
    </row>
    <row r="719" spans="1:6" ht="16" x14ac:dyDescent="0.2">
      <c r="A719" s="80"/>
      <c r="B719" s="80"/>
      <c r="C719" s="80"/>
      <c r="D719" s="80"/>
      <c r="E719" s="80"/>
      <c r="F719" s="80"/>
    </row>
    <row r="720" spans="1:6" ht="16" x14ac:dyDescent="0.2">
      <c r="A720" s="80"/>
      <c r="B720" s="80"/>
      <c r="C720" s="80"/>
      <c r="D720" s="80"/>
      <c r="E720" s="80"/>
      <c r="F720" s="80"/>
    </row>
    <row r="721" spans="1:6" ht="16" x14ac:dyDescent="0.2">
      <c r="A721" s="80"/>
      <c r="B721" s="80"/>
      <c r="C721" s="80"/>
      <c r="D721" s="80"/>
      <c r="E721" s="80"/>
      <c r="F721" s="80"/>
    </row>
    <row r="722" spans="1:6" ht="16" x14ac:dyDescent="0.2">
      <c r="A722" s="80"/>
      <c r="B722" s="80"/>
      <c r="C722" s="80"/>
      <c r="D722" s="80"/>
      <c r="E722" s="80"/>
      <c r="F722" s="80"/>
    </row>
    <row r="723" spans="1:6" ht="16" x14ac:dyDescent="0.2">
      <c r="A723" s="80"/>
      <c r="B723" s="80"/>
      <c r="C723" s="80"/>
      <c r="D723" s="80"/>
      <c r="E723" s="80"/>
      <c r="F723" s="80"/>
    </row>
    <row r="724" spans="1:6" ht="16" x14ac:dyDescent="0.2">
      <c r="A724" s="80"/>
      <c r="B724" s="80"/>
      <c r="C724" s="80"/>
      <c r="D724" s="80"/>
      <c r="E724" s="80"/>
      <c r="F724" s="80"/>
    </row>
    <row r="725" spans="1:6" ht="16" x14ac:dyDescent="0.2">
      <c r="A725" s="80"/>
      <c r="B725" s="80"/>
      <c r="C725" s="80"/>
      <c r="D725" s="80"/>
      <c r="E725" s="80"/>
      <c r="F725" s="80"/>
    </row>
    <row r="726" spans="1:6" ht="16" x14ac:dyDescent="0.2">
      <c r="A726" s="80"/>
      <c r="B726" s="80"/>
      <c r="C726" s="80"/>
      <c r="D726" s="80"/>
      <c r="E726" s="80"/>
      <c r="F726" s="80"/>
    </row>
    <row r="727" spans="1:6" ht="16" x14ac:dyDescent="0.2">
      <c r="A727" s="80"/>
      <c r="B727" s="80"/>
      <c r="C727" s="80"/>
      <c r="D727" s="80"/>
      <c r="E727" s="80"/>
      <c r="F727" s="80"/>
    </row>
    <row r="728" spans="1:6" ht="16" x14ac:dyDescent="0.2">
      <c r="A728" s="80"/>
      <c r="B728" s="80"/>
      <c r="C728" s="80"/>
      <c r="D728" s="80"/>
      <c r="E728" s="80"/>
      <c r="F728" s="80"/>
    </row>
    <row r="729" spans="1:6" ht="16" x14ac:dyDescent="0.2">
      <c r="A729" s="80"/>
      <c r="B729" s="80"/>
      <c r="C729" s="80"/>
      <c r="D729" s="80"/>
      <c r="E729" s="80"/>
      <c r="F729" s="80"/>
    </row>
    <row r="730" spans="1:6" ht="16" x14ac:dyDescent="0.2">
      <c r="A730" s="80"/>
      <c r="B730" s="80"/>
      <c r="C730" s="80"/>
      <c r="D730" s="80"/>
      <c r="E730" s="80"/>
      <c r="F730" s="80"/>
    </row>
    <row r="731" spans="1:6" ht="16" x14ac:dyDescent="0.2">
      <c r="A731" s="80"/>
      <c r="B731" s="80"/>
      <c r="C731" s="80"/>
      <c r="D731" s="80"/>
      <c r="E731" s="80"/>
      <c r="F731" s="80"/>
    </row>
    <row r="732" spans="1:6" ht="16" x14ac:dyDescent="0.2">
      <c r="A732" s="80"/>
      <c r="B732" s="80"/>
      <c r="C732" s="80"/>
      <c r="D732" s="80"/>
      <c r="E732" s="80"/>
      <c r="F732" s="80"/>
    </row>
    <row r="733" spans="1:6" ht="16" x14ac:dyDescent="0.2">
      <c r="A733" s="80"/>
      <c r="B733" s="80"/>
      <c r="C733" s="80"/>
      <c r="D733" s="80"/>
      <c r="E733" s="80"/>
      <c r="F733" s="80"/>
    </row>
    <row r="734" spans="1:6" ht="16" x14ac:dyDescent="0.2">
      <c r="A734" s="80"/>
      <c r="B734" s="80"/>
      <c r="C734" s="80"/>
      <c r="D734" s="80"/>
      <c r="E734" s="80"/>
      <c r="F734" s="80"/>
    </row>
    <row r="735" spans="1:6" ht="16" x14ac:dyDescent="0.2">
      <c r="A735" s="80"/>
      <c r="B735" s="80"/>
      <c r="C735" s="80"/>
      <c r="D735" s="80"/>
      <c r="E735" s="80"/>
      <c r="F735" s="80"/>
    </row>
    <row r="736" spans="1:6" ht="16" x14ac:dyDescent="0.2">
      <c r="A736" s="80"/>
      <c r="B736" s="80"/>
      <c r="C736" s="80"/>
      <c r="D736" s="80"/>
      <c r="E736" s="80"/>
      <c r="F736" s="80"/>
    </row>
    <row r="737" spans="1:6" ht="16" x14ac:dyDescent="0.2">
      <c r="A737" s="80"/>
      <c r="B737" s="80"/>
      <c r="C737" s="80"/>
      <c r="D737" s="80"/>
      <c r="E737" s="80"/>
      <c r="F737" s="80"/>
    </row>
    <row r="738" spans="1:6" ht="16" x14ac:dyDescent="0.2">
      <c r="A738" s="80"/>
      <c r="B738" s="80"/>
      <c r="C738" s="80"/>
      <c r="D738" s="80"/>
      <c r="E738" s="80"/>
      <c r="F738" s="80"/>
    </row>
    <row r="739" spans="1:6" ht="16" x14ac:dyDescent="0.2">
      <c r="A739" s="80"/>
      <c r="B739" s="80"/>
      <c r="C739" s="80"/>
      <c r="D739" s="80"/>
      <c r="E739" s="80"/>
      <c r="F739" s="80"/>
    </row>
    <row r="740" spans="1:6" ht="16" x14ac:dyDescent="0.2">
      <c r="A740" s="80"/>
      <c r="B740" s="80"/>
      <c r="C740" s="80"/>
      <c r="D740" s="80"/>
      <c r="E740" s="80"/>
      <c r="F740" s="80"/>
    </row>
    <row r="741" spans="1:6" ht="16" x14ac:dyDescent="0.2">
      <c r="A741" s="80"/>
      <c r="B741" s="80"/>
      <c r="C741" s="80"/>
      <c r="D741" s="80"/>
      <c r="E741" s="80"/>
      <c r="F741" s="80"/>
    </row>
    <row r="742" spans="1:6" ht="16" x14ac:dyDescent="0.2">
      <c r="A742" s="80"/>
      <c r="B742" s="80"/>
      <c r="C742" s="80"/>
      <c r="D742" s="80"/>
      <c r="E742" s="80"/>
      <c r="F742" s="80"/>
    </row>
    <row r="743" spans="1:6" ht="16" x14ac:dyDescent="0.2">
      <c r="A743" s="80"/>
      <c r="B743" s="80"/>
      <c r="C743" s="80"/>
      <c r="D743" s="80"/>
      <c r="E743" s="80"/>
      <c r="F743" s="80"/>
    </row>
    <row r="744" spans="1:6" ht="16" x14ac:dyDescent="0.2">
      <c r="A744" s="80"/>
      <c r="B744" s="80"/>
      <c r="C744" s="80"/>
      <c r="D744" s="80"/>
      <c r="E744" s="80"/>
      <c r="F744" s="80"/>
    </row>
    <row r="745" spans="1:6" ht="16" x14ac:dyDescent="0.2">
      <c r="A745" s="80"/>
      <c r="B745" s="80"/>
      <c r="C745" s="80"/>
      <c r="D745" s="80"/>
      <c r="E745" s="80"/>
      <c r="F745" s="80"/>
    </row>
    <row r="746" spans="1:6" ht="16" x14ac:dyDescent="0.2">
      <c r="A746" s="80"/>
      <c r="B746" s="80"/>
      <c r="C746" s="80"/>
      <c r="D746" s="80"/>
      <c r="E746" s="80"/>
      <c r="F746" s="80"/>
    </row>
    <row r="747" spans="1:6" ht="16" x14ac:dyDescent="0.2">
      <c r="A747" s="80"/>
      <c r="B747" s="80"/>
      <c r="C747" s="80"/>
      <c r="D747" s="80"/>
      <c r="E747" s="80"/>
      <c r="F747" s="80"/>
    </row>
    <row r="748" spans="1:6" ht="16" x14ac:dyDescent="0.2">
      <c r="A748" s="80"/>
      <c r="B748" s="80"/>
      <c r="C748" s="80"/>
      <c r="D748" s="80"/>
      <c r="E748" s="80"/>
      <c r="F748" s="80"/>
    </row>
    <row r="749" spans="1:6" ht="16" x14ac:dyDescent="0.2">
      <c r="A749" s="80"/>
      <c r="B749" s="80"/>
      <c r="C749" s="80"/>
      <c r="D749" s="80"/>
      <c r="E749" s="80"/>
      <c r="F749" s="80"/>
    </row>
    <row r="750" spans="1:6" ht="16" x14ac:dyDescent="0.2">
      <c r="A750" s="80"/>
      <c r="B750" s="80"/>
      <c r="C750" s="80"/>
      <c r="D750" s="80"/>
      <c r="E750" s="80"/>
      <c r="F750" s="80"/>
    </row>
    <row r="751" spans="1:6" ht="16" x14ac:dyDescent="0.2">
      <c r="A751" s="80"/>
      <c r="B751" s="80"/>
      <c r="C751" s="80"/>
      <c r="D751" s="80"/>
      <c r="E751" s="80"/>
      <c r="F751" s="80"/>
    </row>
    <row r="752" spans="1:6" ht="16" x14ac:dyDescent="0.2">
      <c r="A752" s="80"/>
      <c r="B752" s="80"/>
      <c r="C752" s="80"/>
      <c r="D752" s="80"/>
      <c r="E752" s="80"/>
      <c r="F752" s="80"/>
    </row>
    <row r="753" spans="1:6" ht="16" x14ac:dyDescent="0.2">
      <c r="A753" s="80"/>
      <c r="B753" s="80"/>
      <c r="C753" s="80"/>
      <c r="D753" s="80"/>
      <c r="E753" s="80"/>
      <c r="F753" s="80"/>
    </row>
    <row r="754" spans="1:6" ht="16" x14ac:dyDescent="0.2">
      <c r="A754" s="80"/>
      <c r="B754" s="80"/>
      <c r="C754" s="80"/>
      <c r="D754" s="80"/>
      <c r="E754" s="80"/>
      <c r="F754" s="80"/>
    </row>
    <row r="755" spans="1:6" ht="16" x14ac:dyDescent="0.2">
      <c r="A755" s="80"/>
      <c r="B755" s="80"/>
      <c r="C755" s="80"/>
      <c r="D755" s="80"/>
      <c r="E755" s="80"/>
      <c r="F755" s="80"/>
    </row>
    <row r="756" spans="1:6" ht="16" x14ac:dyDescent="0.2">
      <c r="A756" s="80"/>
      <c r="B756" s="80"/>
      <c r="C756" s="80"/>
      <c r="D756" s="80"/>
      <c r="E756" s="80"/>
      <c r="F756" s="80"/>
    </row>
    <row r="757" spans="1:6" ht="16" x14ac:dyDescent="0.2">
      <c r="A757" s="80"/>
      <c r="B757" s="80"/>
      <c r="C757" s="80"/>
      <c r="D757" s="80"/>
      <c r="E757" s="80"/>
      <c r="F757" s="80"/>
    </row>
    <row r="758" spans="1:6" ht="16" x14ac:dyDescent="0.2">
      <c r="A758" s="80"/>
      <c r="B758" s="80"/>
      <c r="C758" s="80"/>
      <c r="D758" s="80"/>
      <c r="E758" s="80"/>
      <c r="F758" s="80"/>
    </row>
    <row r="759" spans="1:6" ht="16" x14ac:dyDescent="0.2">
      <c r="A759" s="80"/>
      <c r="B759" s="80"/>
      <c r="C759" s="80"/>
      <c r="D759" s="80"/>
      <c r="E759" s="80"/>
      <c r="F759" s="80"/>
    </row>
    <row r="760" spans="1:6" ht="16" x14ac:dyDescent="0.2">
      <c r="A760" s="80"/>
      <c r="B760" s="80"/>
      <c r="C760" s="80"/>
      <c r="D760" s="80"/>
      <c r="E760" s="80"/>
      <c r="F760" s="80"/>
    </row>
    <row r="761" spans="1:6" ht="16" x14ac:dyDescent="0.2">
      <c r="A761" s="80"/>
      <c r="B761" s="80"/>
      <c r="C761" s="80"/>
      <c r="D761" s="80"/>
      <c r="E761" s="80"/>
      <c r="F761" s="80"/>
    </row>
    <row r="762" spans="1:6" ht="16" x14ac:dyDescent="0.2">
      <c r="A762" s="80"/>
      <c r="B762" s="80"/>
      <c r="C762" s="80"/>
      <c r="D762" s="80"/>
      <c r="E762" s="80"/>
      <c r="F762" s="80"/>
    </row>
    <row r="763" spans="1:6" ht="16" x14ac:dyDescent="0.2">
      <c r="A763" s="80"/>
      <c r="B763" s="80"/>
      <c r="C763" s="80"/>
      <c r="D763" s="80"/>
      <c r="E763" s="80"/>
      <c r="F763" s="80"/>
    </row>
    <row r="764" spans="1:6" ht="16" x14ac:dyDescent="0.2">
      <c r="A764" s="80"/>
      <c r="B764" s="80"/>
      <c r="C764" s="80"/>
      <c r="D764" s="80"/>
      <c r="E764" s="80"/>
      <c r="F764" s="80"/>
    </row>
    <row r="765" spans="1:6" ht="16" x14ac:dyDescent="0.2">
      <c r="A765" s="80"/>
      <c r="B765" s="80"/>
      <c r="C765" s="80"/>
      <c r="D765" s="80"/>
      <c r="E765" s="80"/>
      <c r="F765" s="80"/>
    </row>
    <row r="766" spans="1:6" ht="16" x14ac:dyDescent="0.2">
      <c r="A766" s="80"/>
      <c r="B766" s="80"/>
      <c r="C766" s="80"/>
      <c r="D766" s="80"/>
      <c r="E766" s="80"/>
      <c r="F766" s="80"/>
    </row>
    <row r="767" spans="1:6" ht="16" x14ac:dyDescent="0.2">
      <c r="A767" s="80"/>
      <c r="B767" s="80"/>
      <c r="C767" s="80"/>
      <c r="D767" s="80"/>
      <c r="E767" s="80"/>
      <c r="F767" s="80"/>
    </row>
    <row r="768" spans="1:6" ht="16" x14ac:dyDescent="0.2">
      <c r="A768" s="80"/>
      <c r="B768" s="80"/>
      <c r="C768" s="80"/>
      <c r="D768" s="80"/>
      <c r="E768" s="80"/>
      <c r="F768" s="80"/>
    </row>
    <row r="769" spans="1:6" ht="16" x14ac:dyDescent="0.2">
      <c r="A769" s="80"/>
      <c r="B769" s="80"/>
      <c r="C769" s="80"/>
      <c r="D769" s="80"/>
      <c r="E769" s="80"/>
      <c r="F769" s="80"/>
    </row>
    <row r="770" spans="1:6" ht="16" x14ac:dyDescent="0.2">
      <c r="A770" s="80"/>
      <c r="B770" s="80"/>
      <c r="C770" s="80"/>
      <c r="D770" s="80"/>
      <c r="E770" s="80"/>
      <c r="F770" s="80"/>
    </row>
    <row r="771" spans="1:6" ht="16" x14ac:dyDescent="0.2">
      <c r="A771" s="80"/>
      <c r="B771" s="80"/>
      <c r="C771" s="80"/>
      <c r="D771" s="80"/>
      <c r="E771" s="80"/>
      <c r="F771" s="80"/>
    </row>
    <row r="772" spans="1:6" ht="16" x14ac:dyDescent="0.2">
      <c r="A772" s="80"/>
      <c r="B772" s="80"/>
      <c r="C772" s="80"/>
      <c r="D772" s="80"/>
      <c r="E772" s="80"/>
      <c r="F772" s="80"/>
    </row>
    <row r="773" spans="1:6" ht="16" x14ac:dyDescent="0.2">
      <c r="A773" s="80"/>
      <c r="B773" s="80"/>
      <c r="C773" s="80"/>
      <c r="D773" s="80"/>
      <c r="E773" s="80"/>
      <c r="F773" s="80"/>
    </row>
    <row r="774" spans="1:6" ht="16" x14ac:dyDescent="0.2">
      <c r="A774" s="80"/>
      <c r="B774" s="80"/>
      <c r="C774" s="80"/>
      <c r="D774" s="80"/>
      <c r="E774" s="80"/>
      <c r="F774" s="80"/>
    </row>
    <row r="775" spans="1:6" ht="16" x14ac:dyDescent="0.2">
      <c r="A775" s="80"/>
      <c r="B775" s="80"/>
      <c r="C775" s="80"/>
      <c r="D775" s="80"/>
      <c r="E775" s="80"/>
      <c r="F775" s="80"/>
    </row>
    <row r="776" spans="1:6" ht="16" x14ac:dyDescent="0.2">
      <c r="A776" s="80"/>
      <c r="B776" s="80"/>
      <c r="C776" s="80"/>
      <c r="D776" s="80"/>
      <c r="E776" s="80"/>
      <c r="F776" s="80"/>
    </row>
    <row r="777" spans="1:6" ht="16" x14ac:dyDescent="0.2">
      <c r="A777" s="80"/>
      <c r="B777" s="80"/>
      <c r="C777" s="80"/>
      <c r="D777" s="80"/>
      <c r="E777" s="80"/>
      <c r="F777" s="80"/>
    </row>
    <row r="778" spans="1:6" ht="16" x14ac:dyDescent="0.2">
      <c r="A778" s="80"/>
      <c r="B778" s="80"/>
      <c r="C778" s="80"/>
      <c r="D778" s="80"/>
      <c r="E778" s="80"/>
      <c r="F778" s="80"/>
    </row>
    <row r="779" spans="1:6" ht="16" x14ac:dyDescent="0.2">
      <c r="A779" s="80"/>
      <c r="B779" s="80"/>
      <c r="C779" s="80"/>
      <c r="D779" s="80"/>
      <c r="E779" s="80"/>
      <c r="F779" s="80"/>
    </row>
    <row r="780" spans="1:6" ht="16" x14ac:dyDescent="0.2">
      <c r="A780" s="80"/>
      <c r="B780" s="80"/>
      <c r="C780" s="80"/>
      <c r="D780" s="80"/>
      <c r="E780" s="80"/>
      <c r="F780" s="80"/>
    </row>
    <row r="781" spans="1:6" ht="16" x14ac:dyDescent="0.2">
      <c r="A781" s="80"/>
      <c r="B781" s="80"/>
      <c r="C781" s="80"/>
      <c r="D781" s="80"/>
      <c r="E781" s="80"/>
      <c r="F781" s="80"/>
    </row>
    <row r="782" spans="1:6" ht="16" x14ac:dyDescent="0.2">
      <c r="A782" s="80"/>
      <c r="B782" s="80"/>
      <c r="C782" s="80"/>
      <c r="D782" s="80"/>
      <c r="E782" s="80"/>
      <c r="F782" s="80"/>
    </row>
    <row r="783" spans="1:6" ht="16" x14ac:dyDescent="0.2">
      <c r="A783" s="80"/>
      <c r="B783" s="80"/>
      <c r="C783" s="80"/>
      <c r="D783" s="80"/>
      <c r="E783" s="80"/>
      <c r="F783" s="80"/>
    </row>
    <row r="784" spans="1:6" ht="16" x14ac:dyDescent="0.2">
      <c r="A784" s="80"/>
      <c r="B784" s="80"/>
      <c r="C784" s="80"/>
      <c r="D784" s="80"/>
      <c r="E784" s="80"/>
      <c r="F784" s="80"/>
    </row>
    <row r="785" spans="1:6" ht="16" x14ac:dyDescent="0.2">
      <c r="A785" s="80"/>
      <c r="B785" s="80"/>
      <c r="C785" s="80"/>
      <c r="D785" s="80"/>
      <c r="E785" s="80"/>
      <c r="F785" s="80"/>
    </row>
    <row r="786" spans="1:6" ht="16" x14ac:dyDescent="0.2">
      <c r="A786" s="80"/>
      <c r="B786" s="80"/>
      <c r="C786" s="80"/>
      <c r="D786" s="80"/>
      <c r="E786" s="80"/>
      <c r="F786" s="80"/>
    </row>
    <row r="787" spans="1:6" ht="16" x14ac:dyDescent="0.2">
      <c r="A787" s="80"/>
      <c r="B787" s="80"/>
      <c r="C787" s="80"/>
      <c r="D787" s="80"/>
      <c r="E787" s="80"/>
      <c r="F787" s="80"/>
    </row>
    <row r="788" spans="1:6" ht="16" x14ac:dyDescent="0.2">
      <c r="A788" s="80"/>
      <c r="B788" s="80"/>
      <c r="C788" s="80"/>
      <c r="D788" s="80"/>
      <c r="E788" s="80"/>
      <c r="F788" s="80"/>
    </row>
    <row r="789" spans="1:6" ht="16" x14ac:dyDescent="0.2">
      <c r="A789" s="80"/>
      <c r="B789" s="80"/>
      <c r="C789" s="80"/>
      <c r="D789" s="80"/>
      <c r="E789" s="80"/>
      <c r="F789" s="80"/>
    </row>
    <row r="790" spans="1:6" ht="16" x14ac:dyDescent="0.2">
      <c r="A790" s="80"/>
      <c r="B790" s="80"/>
      <c r="C790" s="80"/>
      <c r="D790" s="80"/>
      <c r="E790" s="80"/>
      <c r="F790" s="80"/>
    </row>
    <row r="791" spans="1:6" ht="16" x14ac:dyDescent="0.2">
      <c r="A791" s="80"/>
      <c r="B791" s="80"/>
      <c r="C791" s="80"/>
      <c r="D791" s="80"/>
      <c r="E791" s="80"/>
      <c r="F791" s="80"/>
    </row>
    <row r="792" spans="1:6" ht="16" x14ac:dyDescent="0.2">
      <c r="A792" s="80"/>
      <c r="B792" s="80"/>
      <c r="C792" s="80"/>
      <c r="D792" s="80"/>
      <c r="E792" s="80"/>
      <c r="F792" s="80"/>
    </row>
    <row r="793" spans="1:6" ht="16" x14ac:dyDescent="0.2">
      <c r="A793" s="80"/>
      <c r="B793" s="80"/>
      <c r="C793" s="80"/>
      <c r="D793" s="80"/>
      <c r="E793" s="80"/>
      <c r="F793" s="80"/>
    </row>
    <row r="794" spans="1:6" ht="16" x14ac:dyDescent="0.2">
      <c r="A794" s="80"/>
      <c r="B794" s="80"/>
      <c r="C794" s="80"/>
      <c r="D794" s="80"/>
      <c r="E794" s="80"/>
      <c r="F794" s="80"/>
    </row>
    <row r="795" spans="1:6" ht="16" x14ac:dyDescent="0.2">
      <c r="A795" s="80"/>
      <c r="B795" s="80"/>
      <c r="C795" s="80"/>
      <c r="D795" s="80"/>
      <c r="E795" s="80"/>
      <c r="F795" s="80"/>
    </row>
    <row r="796" spans="1:6" ht="16" x14ac:dyDescent="0.2">
      <c r="A796" s="80"/>
      <c r="B796" s="80"/>
      <c r="C796" s="80"/>
      <c r="D796" s="80"/>
      <c r="E796" s="80"/>
      <c r="F796" s="80"/>
    </row>
    <row r="797" spans="1:6" ht="16" x14ac:dyDescent="0.2">
      <c r="A797" s="80"/>
      <c r="B797" s="80"/>
      <c r="C797" s="80"/>
      <c r="D797" s="80"/>
      <c r="E797" s="80"/>
      <c r="F797" s="80"/>
    </row>
    <row r="798" spans="1:6" ht="16" x14ac:dyDescent="0.2">
      <c r="A798" s="80"/>
      <c r="B798" s="80"/>
      <c r="C798" s="80"/>
      <c r="D798" s="80"/>
      <c r="E798" s="80"/>
      <c r="F798" s="80"/>
    </row>
    <row r="799" spans="1:6" ht="16" x14ac:dyDescent="0.2">
      <c r="A799" s="80"/>
      <c r="B799" s="80"/>
      <c r="C799" s="80"/>
      <c r="D799" s="80"/>
      <c r="E799" s="80"/>
      <c r="F799" s="80"/>
    </row>
    <row r="800" spans="1:6" ht="16" x14ac:dyDescent="0.2">
      <c r="A800" s="80"/>
      <c r="B800" s="80"/>
      <c r="C800" s="80"/>
      <c r="D800" s="80"/>
      <c r="E800" s="80"/>
      <c r="F800" s="80"/>
    </row>
    <row r="801" spans="1:6" ht="16" x14ac:dyDescent="0.2">
      <c r="A801" s="80"/>
      <c r="B801" s="80"/>
      <c r="C801" s="80"/>
      <c r="D801" s="80"/>
      <c r="E801" s="80"/>
      <c r="F801" s="80"/>
    </row>
    <row r="802" spans="1:6" ht="16" x14ac:dyDescent="0.2">
      <c r="A802" s="80"/>
      <c r="B802" s="80"/>
      <c r="C802" s="80"/>
      <c r="D802" s="80"/>
      <c r="E802" s="80"/>
      <c r="F802" s="80"/>
    </row>
    <row r="803" spans="1:6" ht="16" x14ac:dyDescent="0.2">
      <c r="A803" s="80"/>
      <c r="B803" s="80"/>
      <c r="C803" s="80"/>
      <c r="D803" s="80"/>
      <c r="E803" s="80"/>
      <c r="F803" s="80"/>
    </row>
    <row r="804" spans="1:6" ht="16" x14ac:dyDescent="0.2">
      <c r="A804" s="80"/>
      <c r="B804" s="80"/>
      <c r="C804" s="80"/>
      <c r="D804" s="80"/>
      <c r="E804" s="80"/>
      <c r="F804" s="80"/>
    </row>
    <row r="805" spans="1:6" ht="16" x14ac:dyDescent="0.2">
      <c r="A805" s="80"/>
      <c r="B805" s="80"/>
      <c r="C805" s="80"/>
      <c r="D805" s="80"/>
      <c r="E805" s="80"/>
      <c r="F805" s="80"/>
    </row>
    <row r="806" spans="1:6" ht="16" x14ac:dyDescent="0.2">
      <c r="A806" s="80"/>
      <c r="B806" s="80"/>
      <c r="C806" s="80"/>
      <c r="D806" s="80"/>
      <c r="E806" s="80"/>
      <c r="F806" s="80"/>
    </row>
    <row r="807" spans="1:6" ht="16" x14ac:dyDescent="0.2">
      <c r="A807" s="80"/>
      <c r="B807" s="80"/>
      <c r="C807" s="80"/>
      <c r="D807" s="80"/>
      <c r="E807" s="80"/>
      <c r="F807" s="80"/>
    </row>
    <row r="808" spans="1:6" ht="16" x14ac:dyDescent="0.2">
      <c r="A808" s="80"/>
      <c r="B808" s="80"/>
      <c r="C808" s="80"/>
      <c r="D808" s="80"/>
      <c r="E808" s="80"/>
      <c r="F808" s="80"/>
    </row>
    <row r="809" spans="1:6" ht="16" x14ac:dyDescent="0.2">
      <c r="A809" s="80"/>
      <c r="B809" s="80"/>
      <c r="C809" s="80"/>
      <c r="D809" s="80"/>
      <c r="E809" s="80"/>
      <c r="F809" s="80"/>
    </row>
    <row r="810" spans="1:6" ht="16" x14ac:dyDescent="0.2">
      <c r="A810" s="80"/>
      <c r="B810" s="80"/>
      <c r="C810" s="80"/>
      <c r="D810" s="80"/>
      <c r="E810" s="80"/>
      <c r="F810" s="80"/>
    </row>
    <row r="811" spans="1:6" ht="16" x14ac:dyDescent="0.2">
      <c r="A811" s="80"/>
      <c r="B811" s="80"/>
      <c r="C811" s="80"/>
      <c r="D811" s="80"/>
      <c r="E811" s="80"/>
      <c r="F811" s="80"/>
    </row>
    <row r="812" spans="1:6" ht="16" x14ac:dyDescent="0.2">
      <c r="A812" s="80"/>
      <c r="B812" s="80"/>
      <c r="C812" s="80"/>
      <c r="D812" s="80"/>
      <c r="E812" s="80"/>
      <c r="F812" s="80"/>
    </row>
    <row r="813" spans="1:6" ht="16" x14ac:dyDescent="0.2">
      <c r="A813" s="80"/>
      <c r="B813" s="80"/>
      <c r="C813" s="80"/>
      <c r="D813" s="80"/>
      <c r="E813" s="80"/>
      <c r="F813" s="80"/>
    </row>
    <row r="814" spans="1:6" ht="16" x14ac:dyDescent="0.2">
      <c r="A814" s="80"/>
      <c r="B814" s="80"/>
      <c r="C814" s="80"/>
      <c r="D814" s="80"/>
      <c r="E814" s="80"/>
      <c r="F814" s="80"/>
    </row>
    <row r="815" spans="1:6" ht="16" x14ac:dyDescent="0.2">
      <c r="A815" s="80"/>
      <c r="B815" s="80"/>
      <c r="C815" s="80"/>
      <c r="D815" s="80"/>
      <c r="E815" s="80"/>
      <c r="F815" s="80"/>
    </row>
    <row r="816" spans="1:6" ht="16" x14ac:dyDescent="0.2">
      <c r="A816" s="80"/>
      <c r="B816" s="80"/>
      <c r="C816" s="80"/>
      <c r="D816" s="80"/>
      <c r="E816" s="80"/>
      <c r="F816" s="80"/>
    </row>
    <row r="817" spans="1:6" ht="16" x14ac:dyDescent="0.2">
      <c r="A817" s="80"/>
      <c r="B817" s="80"/>
      <c r="C817" s="80"/>
      <c r="D817" s="80"/>
      <c r="E817" s="80"/>
      <c r="F817" s="80"/>
    </row>
    <row r="818" spans="1:6" ht="16" x14ac:dyDescent="0.2">
      <c r="A818" s="80"/>
      <c r="B818" s="80"/>
      <c r="C818" s="80"/>
      <c r="D818" s="80"/>
      <c r="E818" s="80"/>
      <c r="F818" s="80"/>
    </row>
    <row r="819" spans="1:6" ht="16" x14ac:dyDescent="0.2">
      <c r="A819" s="80"/>
      <c r="B819" s="80"/>
      <c r="C819" s="80"/>
      <c r="D819" s="80"/>
      <c r="E819" s="80"/>
      <c r="F819" s="80"/>
    </row>
    <row r="820" spans="1:6" ht="16" x14ac:dyDescent="0.2">
      <c r="A820" s="80"/>
      <c r="B820" s="80"/>
      <c r="C820" s="80"/>
      <c r="D820" s="80"/>
      <c r="E820" s="80"/>
      <c r="F820" s="80"/>
    </row>
    <row r="821" spans="1:6" ht="16" x14ac:dyDescent="0.2">
      <c r="A821" s="80"/>
      <c r="B821" s="80"/>
      <c r="C821" s="80"/>
      <c r="D821" s="80"/>
      <c r="E821" s="80"/>
      <c r="F821" s="80"/>
    </row>
    <row r="822" spans="1:6" ht="16" x14ac:dyDescent="0.2">
      <c r="A822" s="80"/>
      <c r="B822" s="80"/>
      <c r="C822" s="80"/>
      <c r="D822" s="80"/>
      <c r="E822" s="80"/>
      <c r="F822" s="80"/>
    </row>
    <row r="823" spans="1:6" ht="16" x14ac:dyDescent="0.2">
      <c r="A823" s="80"/>
      <c r="B823" s="80"/>
      <c r="C823" s="80"/>
      <c r="D823" s="80"/>
      <c r="E823" s="80"/>
      <c r="F823" s="80"/>
    </row>
    <row r="824" spans="1:6" ht="16" x14ac:dyDescent="0.2">
      <c r="A824" s="80"/>
      <c r="B824" s="80"/>
      <c r="C824" s="80"/>
      <c r="D824" s="80"/>
      <c r="E824" s="80"/>
      <c r="F824" s="80"/>
    </row>
    <row r="825" spans="1:6" ht="16" x14ac:dyDescent="0.2">
      <c r="A825" s="80"/>
      <c r="B825" s="80"/>
      <c r="C825" s="80"/>
      <c r="D825" s="80"/>
      <c r="E825" s="80"/>
      <c r="F825" s="80"/>
    </row>
    <row r="826" spans="1:6" ht="16" x14ac:dyDescent="0.2">
      <c r="A826" s="80"/>
      <c r="B826" s="80"/>
      <c r="C826" s="80"/>
      <c r="D826" s="80"/>
      <c r="E826" s="80"/>
      <c r="F826" s="80"/>
    </row>
    <row r="827" spans="1:6" ht="16" x14ac:dyDescent="0.2">
      <c r="A827" s="80"/>
      <c r="B827" s="80"/>
      <c r="C827" s="80"/>
      <c r="D827" s="80"/>
      <c r="E827" s="80"/>
      <c r="F827" s="80"/>
    </row>
    <row r="828" spans="1:6" ht="16" x14ac:dyDescent="0.2">
      <c r="A828" s="80"/>
      <c r="B828" s="80"/>
      <c r="C828" s="80"/>
      <c r="D828" s="80"/>
      <c r="E828" s="80"/>
      <c r="F828" s="80"/>
    </row>
    <row r="829" spans="1:6" ht="16" x14ac:dyDescent="0.2">
      <c r="A829" s="80"/>
      <c r="B829" s="80"/>
      <c r="C829" s="80"/>
      <c r="D829" s="80"/>
      <c r="E829" s="80"/>
      <c r="F829" s="80"/>
    </row>
    <row r="830" spans="1:6" ht="16" x14ac:dyDescent="0.2">
      <c r="A830" s="80"/>
      <c r="B830" s="80"/>
      <c r="C830" s="80"/>
      <c r="D830" s="80"/>
      <c r="E830" s="80"/>
      <c r="F830" s="80"/>
    </row>
    <row r="831" spans="1:6" ht="16" x14ac:dyDescent="0.2">
      <c r="A831" s="80"/>
      <c r="B831" s="80"/>
      <c r="C831" s="80"/>
      <c r="D831" s="80"/>
      <c r="E831" s="80"/>
      <c r="F831" s="80"/>
    </row>
    <row r="832" spans="1:6" ht="16" x14ac:dyDescent="0.2">
      <c r="A832" s="80"/>
      <c r="B832" s="80"/>
      <c r="C832" s="80"/>
      <c r="D832" s="80"/>
      <c r="E832" s="80"/>
      <c r="F832" s="80"/>
    </row>
    <row r="833" spans="1:6" ht="16" x14ac:dyDescent="0.2">
      <c r="A833" s="80"/>
      <c r="B833" s="80"/>
      <c r="C833" s="80"/>
      <c r="D833" s="80"/>
      <c r="E833" s="80"/>
      <c r="F833" s="80"/>
    </row>
    <row r="834" spans="1:6" ht="16" x14ac:dyDescent="0.2">
      <c r="A834" s="80"/>
      <c r="B834" s="80"/>
      <c r="C834" s="80"/>
      <c r="D834" s="80"/>
      <c r="E834" s="80"/>
      <c r="F834" s="80"/>
    </row>
    <row r="835" spans="1:6" ht="16" x14ac:dyDescent="0.2">
      <c r="A835" s="80"/>
      <c r="B835" s="80"/>
      <c r="C835" s="80"/>
      <c r="D835" s="80"/>
      <c r="E835" s="80"/>
      <c r="F835" s="80"/>
    </row>
    <row r="836" spans="1:6" ht="16" x14ac:dyDescent="0.2">
      <c r="A836" s="80"/>
      <c r="B836" s="80"/>
      <c r="C836" s="80"/>
      <c r="D836" s="80"/>
      <c r="E836" s="80"/>
      <c r="F836" s="80"/>
    </row>
    <row r="837" spans="1:6" ht="16" x14ac:dyDescent="0.2">
      <c r="A837" s="80"/>
      <c r="B837" s="80"/>
      <c r="C837" s="80"/>
      <c r="D837" s="80"/>
      <c r="E837" s="80"/>
      <c r="F837" s="80"/>
    </row>
    <row r="838" spans="1:6" ht="16" x14ac:dyDescent="0.2">
      <c r="A838" s="80"/>
      <c r="B838" s="80"/>
      <c r="C838" s="80"/>
      <c r="D838" s="80"/>
      <c r="E838" s="80"/>
      <c r="F838" s="80"/>
    </row>
    <row r="839" spans="1:6" ht="16" x14ac:dyDescent="0.2">
      <c r="A839" s="80"/>
      <c r="B839" s="80"/>
      <c r="C839" s="80"/>
      <c r="D839" s="80"/>
      <c r="E839" s="80"/>
      <c r="F839" s="80"/>
    </row>
    <row r="840" spans="1:6" ht="16" x14ac:dyDescent="0.2">
      <c r="A840" s="80"/>
      <c r="B840" s="80"/>
      <c r="C840" s="80"/>
      <c r="D840" s="80"/>
      <c r="E840" s="80"/>
      <c r="F840" s="80"/>
    </row>
    <row r="841" spans="1:6" ht="16" x14ac:dyDescent="0.2">
      <c r="A841" s="80"/>
      <c r="B841" s="80"/>
      <c r="C841" s="80"/>
      <c r="D841" s="80"/>
      <c r="E841" s="80"/>
      <c r="F841" s="80"/>
    </row>
    <row r="842" spans="1:6" ht="16" x14ac:dyDescent="0.2">
      <c r="A842" s="80"/>
      <c r="B842" s="80"/>
      <c r="C842" s="80"/>
      <c r="D842" s="80"/>
      <c r="E842" s="80"/>
      <c r="F842" s="80"/>
    </row>
    <row r="843" spans="1:6" ht="16" x14ac:dyDescent="0.2">
      <c r="A843" s="80"/>
      <c r="B843" s="80"/>
      <c r="C843" s="80"/>
      <c r="D843" s="80"/>
      <c r="E843" s="80"/>
      <c r="F843" s="80"/>
    </row>
    <row r="844" spans="1:6" ht="16" x14ac:dyDescent="0.2">
      <c r="A844" s="80"/>
      <c r="B844" s="80"/>
      <c r="C844" s="80"/>
      <c r="D844" s="80"/>
      <c r="E844" s="80"/>
      <c r="F844" s="80"/>
    </row>
    <row r="845" spans="1:6" ht="16" x14ac:dyDescent="0.2">
      <c r="A845" s="80"/>
      <c r="B845" s="80"/>
      <c r="C845" s="80"/>
      <c r="D845" s="80"/>
      <c r="E845" s="80"/>
      <c r="F845" s="80"/>
    </row>
    <row r="846" spans="1:6" ht="16" x14ac:dyDescent="0.2">
      <c r="A846" s="80"/>
      <c r="B846" s="80"/>
      <c r="C846" s="80"/>
      <c r="D846" s="80"/>
      <c r="E846" s="80"/>
      <c r="F846" s="80"/>
    </row>
    <row r="847" spans="1:6" ht="16" x14ac:dyDescent="0.2">
      <c r="A847" s="80"/>
      <c r="B847" s="80"/>
      <c r="C847" s="80"/>
      <c r="D847" s="80"/>
      <c r="E847" s="80"/>
      <c r="F847" s="80"/>
    </row>
    <row r="848" spans="1:6" ht="16" x14ac:dyDescent="0.2">
      <c r="A848" s="80"/>
      <c r="B848" s="80"/>
      <c r="C848" s="80"/>
      <c r="D848" s="80"/>
      <c r="E848" s="80"/>
      <c r="F848" s="80"/>
    </row>
    <row r="849" spans="1:6" ht="16" x14ac:dyDescent="0.2">
      <c r="A849" s="80"/>
      <c r="B849" s="80"/>
      <c r="C849" s="80"/>
      <c r="D849" s="80"/>
      <c r="E849" s="80"/>
      <c r="F849" s="80"/>
    </row>
    <row r="850" spans="1:6" ht="16" x14ac:dyDescent="0.2">
      <c r="A850" s="80"/>
      <c r="B850" s="80"/>
      <c r="C850" s="80"/>
      <c r="D850" s="80"/>
      <c r="E850" s="80"/>
      <c r="F850" s="80"/>
    </row>
    <row r="851" spans="1:6" ht="16" x14ac:dyDescent="0.2">
      <c r="A851" s="80"/>
      <c r="B851" s="80"/>
      <c r="C851" s="80"/>
      <c r="D851" s="80"/>
      <c r="E851" s="80"/>
      <c r="F851" s="80"/>
    </row>
    <row r="852" spans="1:6" ht="16" x14ac:dyDescent="0.2">
      <c r="A852" s="80"/>
      <c r="B852" s="80"/>
      <c r="C852" s="80"/>
      <c r="D852" s="80"/>
      <c r="E852" s="80"/>
      <c r="F852" s="80"/>
    </row>
    <row r="853" spans="1:6" ht="16" x14ac:dyDescent="0.2">
      <c r="A853" s="80"/>
      <c r="B853" s="80"/>
      <c r="C853" s="80"/>
      <c r="D853" s="80"/>
      <c r="E853" s="80"/>
      <c r="F853" s="80"/>
    </row>
    <row r="854" spans="1:6" ht="16" x14ac:dyDescent="0.2">
      <c r="A854" s="80"/>
      <c r="B854" s="80"/>
      <c r="C854" s="80"/>
      <c r="D854" s="80"/>
      <c r="E854" s="80"/>
      <c r="F854" s="80"/>
    </row>
    <row r="855" spans="1:6" ht="16" x14ac:dyDescent="0.2">
      <c r="A855" s="80"/>
      <c r="B855" s="80"/>
      <c r="C855" s="80"/>
      <c r="D855" s="80"/>
      <c r="E855" s="80"/>
      <c r="F855" s="80"/>
    </row>
    <row r="856" spans="1:6" ht="16" x14ac:dyDescent="0.2">
      <c r="A856" s="80"/>
      <c r="B856" s="80"/>
      <c r="C856" s="80"/>
      <c r="D856" s="80"/>
      <c r="E856" s="80"/>
      <c r="F856" s="80"/>
    </row>
    <row r="857" spans="1:6" ht="16" x14ac:dyDescent="0.2">
      <c r="A857" s="80"/>
      <c r="B857" s="80"/>
      <c r="C857" s="80"/>
      <c r="D857" s="80"/>
      <c r="E857" s="80"/>
      <c r="F857" s="80"/>
    </row>
    <row r="858" spans="1:6" ht="16" x14ac:dyDescent="0.2">
      <c r="A858" s="80"/>
      <c r="B858" s="80"/>
      <c r="C858" s="80"/>
      <c r="D858" s="80"/>
      <c r="E858" s="80"/>
      <c r="F858" s="80"/>
    </row>
    <row r="859" spans="1:6" ht="16" x14ac:dyDescent="0.2">
      <c r="A859" s="80"/>
      <c r="B859" s="80"/>
      <c r="C859" s="80"/>
      <c r="D859" s="80"/>
      <c r="E859" s="80"/>
      <c r="F859" s="80"/>
    </row>
    <row r="860" spans="1:6" ht="16" x14ac:dyDescent="0.2">
      <c r="A860" s="80"/>
      <c r="B860" s="80"/>
      <c r="C860" s="80"/>
      <c r="D860" s="80"/>
      <c r="E860" s="80"/>
      <c r="F860" s="80"/>
    </row>
    <row r="861" spans="1:6" ht="16" x14ac:dyDescent="0.2">
      <c r="A861" s="80"/>
      <c r="B861" s="80"/>
      <c r="C861" s="80"/>
      <c r="D861" s="80"/>
      <c r="E861" s="80"/>
      <c r="F861" s="80"/>
    </row>
    <row r="862" spans="1:6" ht="16" x14ac:dyDescent="0.2">
      <c r="A862" s="80"/>
      <c r="B862" s="80"/>
      <c r="C862" s="80"/>
      <c r="D862" s="80"/>
      <c r="E862" s="80"/>
      <c r="F862" s="80"/>
    </row>
    <row r="863" spans="1:6" ht="16" x14ac:dyDescent="0.2">
      <c r="A863" s="80"/>
      <c r="B863" s="80"/>
      <c r="C863" s="80"/>
      <c r="D863" s="80"/>
      <c r="E863" s="80"/>
      <c r="F863" s="80"/>
    </row>
    <row r="864" spans="1:6" ht="16" x14ac:dyDescent="0.2">
      <c r="A864" s="80"/>
      <c r="B864" s="80"/>
      <c r="C864" s="80"/>
      <c r="D864" s="80"/>
      <c r="E864" s="80"/>
      <c r="F864" s="80"/>
    </row>
    <row r="865" spans="1:6" ht="16" x14ac:dyDescent="0.2">
      <c r="A865" s="80"/>
      <c r="B865" s="80"/>
      <c r="C865" s="80"/>
      <c r="D865" s="80"/>
      <c r="E865" s="80"/>
      <c r="F865" s="80"/>
    </row>
    <row r="866" spans="1:6" ht="16" x14ac:dyDescent="0.2">
      <c r="A866" s="80"/>
      <c r="B866" s="80"/>
      <c r="C866" s="80"/>
      <c r="D866" s="80"/>
      <c r="E866" s="80"/>
      <c r="F866" s="80"/>
    </row>
    <row r="867" spans="1:6" ht="16" x14ac:dyDescent="0.2">
      <c r="A867" s="80"/>
      <c r="B867" s="80"/>
      <c r="C867" s="80"/>
      <c r="D867" s="80"/>
      <c r="E867" s="80"/>
      <c r="F867" s="80"/>
    </row>
    <row r="868" spans="1:6" ht="16" x14ac:dyDescent="0.2">
      <c r="A868" s="80"/>
      <c r="B868" s="80"/>
      <c r="C868" s="80"/>
      <c r="D868" s="80"/>
      <c r="E868" s="80"/>
      <c r="F868" s="80"/>
    </row>
    <row r="869" spans="1:6" ht="16" x14ac:dyDescent="0.2">
      <c r="A869" s="80"/>
      <c r="B869" s="80"/>
      <c r="C869" s="80"/>
      <c r="D869" s="80"/>
      <c r="E869" s="80"/>
      <c r="F869" s="80"/>
    </row>
    <row r="870" spans="1:6" ht="16" x14ac:dyDescent="0.2">
      <c r="A870" s="80"/>
      <c r="B870" s="80"/>
      <c r="C870" s="80"/>
      <c r="D870" s="80"/>
      <c r="E870" s="80"/>
      <c r="F870" s="80"/>
    </row>
    <row r="871" spans="1:6" ht="16" x14ac:dyDescent="0.2">
      <c r="A871" s="80"/>
      <c r="B871" s="80"/>
      <c r="C871" s="80"/>
      <c r="D871" s="80"/>
      <c r="E871" s="80"/>
      <c r="F871" s="80"/>
    </row>
    <row r="872" spans="1:6" ht="16" x14ac:dyDescent="0.2">
      <c r="A872" s="80"/>
      <c r="B872" s="80"/>
      <c r="C872" s="80"/>
      <c r="D872" s="80"/>
      <c r="E872" s="80"/>
      <c r="F872" s="80"/>
    </row>
    <row r="873" spans="1:6" ht="16" x14ac:dyDescent="0.2">
      <c r="A873" s="80"/>
      <c r="B873" s="80"/>
      <c r="C873" s="80"/>
      <c r="D873" s="80"/>
      <c r="E873" s="80"/>
      <c r="F873" s="80"/>
    </row>
    <row r="874" spans="1:6" ht="16" x14ac:dyDescent="0.2">
      <c r="A874" s="80"/>
      <c r="B874" s="80"/>
      <c r="C874" s="80"/>
      <c r="D874" s="80"/>
      <c r="E874" s="80"/>
      <c r="F874" s="80"/>
    </row>
    <row r="875" spans="1:6" ht="16" x14ac:dyDescent="0.2">
      <c r="A875" s="80"/>
      <c r="B875" s="80"/>
      <c r="C875" s="80"/>
      <c r="D875" s="80"/>
      <c r="E875" s="80"/>
      <c r="F875" s="80"/>
    </row>
    <row r="876" spans="1:6" ht="16" x14ac:dyDescent="0.2">
      <c r="A876" s="80"/>
      <c r="B876" s="80"/>
      <c r="C876" s="80"/>
      <c r="D876" s="80"/>
      <c r="E876" s="80"/>
      <c r="F876" s="80"/>
    </row>
    <row r="877" spans="1:6" ht="16" x14ac:dyDescent="0.2">
      <c r="A877" s="80"/>
      <c r="B877" s="80"/>
      <c r="C877" s="80"/>
      <c r="D877" s="80"/>
      <c r="E877" s="80"/>
      <c r="F877" s="80"/>
    </row>
    <row r="878" spans="1:6" ht="16" x14ac:dyDescent="0.2">
      <c r="A878" s="80"/>
      <c r="B878" s="80"/>
      <c r="C878" s="80"/>
      <c r="D878" s="80"/>
      <c r="E878" s="80"/>
      <c r="F878" s="80"/>
    </row>
    <row r="879" spans="1:6" ht="16" x14ac:dyDescent="0.2">
      <c r="A879" s="80"/>
      <c r="B879" s="80"/>
      <c r="C879" s="80"/>
      <c r="D879" s="80"/>
      <c r="E879" s="80"/>
      <c r="F879" s="80"/>
    </row>
    <row r="880" spans="1:6" ht="16" x14ac:dyDescent="0.2">
      <c r="A880" s="80"/>
      <c r="B880" s="80"/>
      <c r="C880" s="80"/>
      <c r="D880" s="80"/>
      <c r="E880" s="80"/>
      <c r="F880" s="80"/>
    </row>
    <row r="881" spans="1:6" ht="16" x14ac:dyDescent="0.2">
      <c r="A881" s="80"/>
      <c r="B881" s="80"/>
      <c r="C881" s="80"/>
      <c r="D881" s="80"/>
      <c r="E881" s="80"/>
      <c r="F881" s="80"/>
    </row>
    <row r="882" spans="1:6" ht="16" x14ac:dyDescent="0.2">
      <c r="A882" s="80"/>
      <c r="B882" s="80"/>
      <c r="C882" s="80"/>
      <c r="D882" s="80"/>
      <c r="E882" s="80"/>
      <c r="F882" s="80"/>
    </row>
    <row r="883" spans="1:6" ht="16" x14ac:dyDescent="0.2">
      <c r="A883" s="80"/>
      <c r="B883" s="80"/>
      <c r="C883" s="80"/>
      <c r="D883" s="80"/>
      <c r="E883" s="80"/>
      <c r="F883" s="80"/>
    </row>
    <row r="884" spans="1:6" ht="16" x14ac:dyDescent="0.2">
      <c r="A884" s="80"/>
      <c r="B884" s="80"/>
      <c r="C884" s="80"/>
      <c r="D884" s="80"/>
      <c r="E884" s="80"/>
      <c r="F884" s="80"/>
    </row>
    <row r="885" spans="1:6" ht="16" x14ac:dyDescent="0.2">
      <c r="A885" s="80"/>
      <c r="B885" s="80"/>
      <c r="C885" s="80"/>
      <c r="D885" s="80"/>
      <c r="E885" s="80"/>
      <c r="F885" s="80"/>
    </row>
    <row r="886" spans="1:6" ht="16" x14ac:dyDescent="0.2">
      <c r="A886" s="80"/>
      <c r="B886" s="80"/>
      <c r="C886" s="80"/>
      <c r="D886" s="80"/>
      <c r="E886" s="80"/>
      <c r="F886" s="80"/>
    </row>
    <row r="887" spans="1:6" ht="16" x14ac:dyDescent="0.2">
      <c r="A887" s="80"/>
      <c r="B887" s="80"/>
      <c r="C887" s="80"/>
      <c r="D887" s="80"/>
      <c r="E887" s="80"/>
      <c r="F887" s="80"/>
    </row>
    <row r="888" spans="1:6" ht="16" x14ac:dyDescent="0.2">
      <c r="A888" s="80"/>
      <c r="B888" s="80"/>
      <c r="C888" s="80"/>
      <c r="D888" s="80"/>
      <c r="E888" s="80"/>
      <c r="F888" s="80"/>
    </row>
    <row r="889" spans="1:6" ht="16" x14ac:dyDescent="0.2">
      <c r="A889" s="80"/>
      <c r="B889" s="80"/>
      <c r="C889" s="80"/>
      <c r="D889" s="80"/>
      <c r="E889" s="80"/>
      <c r="F889" s="80"/>
    </row>
    <row r="890" spans="1:6" ht="16" x14ac:dyDescent="0.2">
      <c r="A890" s="80"/>
      <c r="B890" s="80"/>
      <c r="C890" s="80"/>
      <c r="D890" s="80"/>
      <c r="E890" s="80"/>
      <c r="F890" s="80"/>
    </row>
    <row r="891" spans="1:6" ht="16" x14ac:dyDescent="0.2">
      <c r="A891" s="80"/>
      <c r="B891" s="80"/>
      <c r="C891" s="80"/>
      <c r="D891" s="80"/>
      <c r="E891" s="80"/>
      <c r="F891" s="80"/>
    </row>
    <row r="892" spans="1:6" ht="16" x14ac:dyDescent="0.2">
      <c r="A892" s="80"/>
      <c r="B892" s="80"/>
      <c r="C892" s="80"/>
      <c r="D892" s="80"/>
      <c r="E892" s="80"/>
      <c r="F892" s="80"/>
    </row>
    <row r="893" spans="1:6" ht="16" x14ac:dyDescent="0.2">
      <c r="A893" s="80"/>
      <c r="B893" s="80"/>
      <c r="C893" s="80"/>
      <c r="D893" s="80"/>
      <c r="E893" s="80"/>
      <c r="F893" s="80"/>
    </row>
    <row r="894" spans="1:6" ht="16" x14ac:dyDescent="0.2">
      <c r="A894" s="80"/>
      <c r="B894" s="80"/>
      <c r="C894" s="80"/>
      <c r="D894" s="80"/>
      <c r="E894" s="80"/>
      <c r="F894" s="80"/>
    </row>
    <row r="895" spans="1:6" ht="16" x14ac:dyDescent="0.2">
      <c r="A895" s="80"/>
      <c r="B895" s="80"/>
      <c r="C895" s="80"/>
      <c r="D895" s="80"/>
      <c r="E895" s="80"/>
      <c r="F895" s="80"/>
    </row>
    <row r="896" spans="1:6" ht="16" x14ac:dyDescent="0.2">
      <c r="A896" s="80"/>
      <c r="B896" s="80"/>
      <c r="C896" s="80"/>
      <c r="D896" s="80"/>
      <c r="E896" s="80"/>
      <c r="F896" s="80"/>
    </row>
    <row r="897" spans="1:6" ht="16" x14ac:dyDescent="0.2">
      <c r="A897" s="80"/>
      <c r="B897" s="80"/>
      <c r="C897" s="80"/>
      <c r="D897" s="80"/>
      <c r="E897" s="80"/>
      <c r="F897" s="80"/>
    </row>
    <row r="898" spans="1:6" ht="16" x14ac:dyDescent="0.2">
      <c r="A898" s="80"/>
      <c r="B898" s="80"/>
      <c r="C898" s="80"/>
      <c r="D898" s="80"/>
      <c r="E898" s="80"/>
      <c r="F898" s="80"/>
    </row>
    <row r="899" spans="1:6" ht="16" x14ac:dyDescent="0.2">
      <c r="A899" s="80"/>
      <c r="B899" s="80"/>
      <c r="C899" s="80"/>
      <c r="D899" s="80"/>
      <c r="E899" s="80"/>
      <c r="F899" s="80"/>
    </row>
    <row r="900" spans="1:6" ht="16" x14ac:dyDescent="0.2">
      <c r="A900" s="80"/>
      <c r="B900" s="80"/>
      <c r="C900" s="80"/>
      <c r="D900" s="80"/>
      <c r="E900" s="80"/>
      <c r="F900" s="80"/>
    </row>
    <row r="901" spans="1:6" ht="16" x14ac:dyDescent="0.2">
      <c r="A901" s="80"/>
      <c r="B901" s="80"/>
      <c r="C901" s="80"/>
      <c r="D901" s="80"/>
      <c r="E901" s="80"/>
      <c r="F901" s="80"/>
    </row>
    <row r="902" spans="1:6" ht="16" x14ac:dyDescent="0.2">
      <c r="A902" s="80"/>
      <c r="B902" s="80"/>
      <c r="C902" s="80"/>
      <c r="D902" s="80"/>
      <c r="E902" s="80"/>
      <c r="F902" s="80"/>
    </row>
    <row r="903" spans="1:6" ht="16" x14ac:dyDescent="0.2">
      <c r="A903" s="80"/>
      <c r="B903" s="80"/>
      <c r="C903" s="80"/>
      <c r="D903" s="80"/>
      <c r="E903" s="80"/>
      <c r="F903" s="80"/>
    </row>
    <row r="904" spans="1:6" ht="16" x14ac:dyDescent="0.2">
      <c r="A904" s="80"/>
      <c r="B904" s="80"/>
      <c r="C904" s="80"/>
      <c r="D904" s="80"/>
      <c r="E904" s="80"/>
      <c r="F904" s="80"/>
    </row>
    <row r="905" spans="1:6" ht="16" x14ac:dyDescent="0.2">
      <c r="A905" s="80"/>
      <c r="B905" s="80"/>
      <c r="C905" s="80"/>
      <c r="D905" s="80"/>
      <c r="E905" s="80"/>
      <c r="F905" s="80"/>
    </row>
    <row r="906" spans="1:6" ht="16" x14ac:dyDescent="0.2">
      <c r="A906" s="80"/>
      <c r="B906" s="80"/>
      <c r="C906" s="80"/>
      <c r="D906" s="80"/>
      <c r="E906" s="80"/>
      <c r="F906" s="80"/>
    </row>
    <row r="907" spans="1:6" ht="16" x14ac:dyDescent="0.2">
      <c r="A907" s="80"/>
      <c r="B907" s="80"/>
      <c r="C907" s="80"/>
      <c r="D907" s="80"/>
      <c r="E907" s="80"/>
      <c r="F907" s="80"/>
    </row>
    <row r="908" spans="1:6" ht="16" x14ac:dyDescent="0.2">
      <c r="A908" s="80"/>
      <c r="B908" s="80"/>
      <c r="C908" s="80"/>
      <c r="D908" s="80"/>
      <c r="E908" s="80"/>
      <c r="F908" s="80"/>
    </row>
    <row r="909" spans="1:6" ht="16" x14ac:dyDescent="0.2">
      <c r="A909" s="80"/>
      <c r="B909" s="80"/>
      <c r="C909" s="80"/>
      <c r="D909" s="80"/>
      <c r="E909" s="80"/>
      <c r="F909" s="80"/>
    </row>
    <row r="910" spans="1:6" ht="16" x14ac:dyDescent="0.2">
      <c r="A910" s="80"/>
      <c r="B910" s="80"/>
      <c r="C910" s="80"/>
      <c r="D910" s="80"/>
      <c r="E910" s="80"/>
      <c r="F910" s="80"/>
    </row>
    <row r="911" spans="1:6" ht="16" x14ac:dyDescent="0.2">
      <c r="A911" s="80"/>
      <c r="B911" s="80"/>
      <c r="C911" s="80"/>
      <c r="D911" s="80"/>
      <c r="E911" s="80"/>
      <c r="F911" s="80"/>
    </row>
    <row r="912" spans="1:6" ht="16" x14ac:dyDescent="0.2">
      <c r="A912" s="80"/>
      <c r="B912" s="80"/>
      <c r="C912" s="80"/>
      <c r="D912" s="80"/>
      <c r="E912" s="80"/>
      <c r="F912" s="80"/>
    </row>
    <row r="913" spans="1:6" ht="16" x14ac:dyDescent="0.2">
      <c r="A913" s="80"/>
      <c r="B913" s="80"/>
      <c r="C913" s="80"/>
      <c r="D913" s="80"/>
      <c r="E913" s="80"/>
      <c r="F913" s="80"/>
    </row>
    <row r="914" spans="1:6" ht="16" x14ac:dyDescent="0.2">
      <c r="A914" s="80"/>
      <c r="B914" s="80"/>
      <c r="C914" s="80"/>
      <c r="D914" s="80"/>
      <c r="E914" s="80"/>
      <c r="F914" s="80"/>
    </row>
    <row r="915" spans="1:6" ht="16" x14ac:dyDescent="0.2">
      <c r="A915" s="80"/>
      <c r="B915" s="80"/>
      <c r="C915" s="80"/>
      <c r="D915" s="80"/>
      <c r="E915" s="80"/>
      <c r="F915" s="80"/>
    </row>
    <row r="916" spans="1:6" ht="16" x14ac:dyDescent="0.2">
      <c r="A916" s="80"/>
      <c r="B916" s="80"/>
      <c r="C916" s="80"/>
      <c r="D916" s="80"/>
      <c r="E916" s="80"/>
      <c r="F916" s="80"/>
    </row>
    <row r="917" spans="1:6" ht="16" x14ac:dyDescent="0.2">
      <c r="A917" s="80"/>
      <c r="B917" s="80"/>
      <c r="C917" s="80"/>
      <c r="D917" s="80"/>
      <c r="E917" s="80"/>
      <c r="F917" s="80"/>
    </row>
    <row r="918" spans="1:6" ht="16" x14ac:dyDescent="0.2">
      <c r="A918" s="80"/>
      <c r="B918" s="80"/>
      <c r="C918" s="80"/>
      <c r="D918" s="80"/>
      <c r="E918" s="80"/>
      <c r="F918" s="80"/>
    </row>
    <row r="919" spans="1:6" ht="16" x14ac:dyDescent="0.2">
      <c r="A919" s="80"/>
      <c r="B919" s="80"/>
      <c r="C919" s="80"/>
      <c r="D919" s="80"/>
      <c r="E919" s="80"/>
      <c r="F919" s="80"/>
    </row>
    <row r="920" spans="1:6" ht="16" x14ac:dyDescent="0.2">
      <c r="A920" s="80"/>
      <c r="B920" s="80"/>
      <c r="C920" s="80"/>
      <c r="D920" s="80"/>
      <c r="E920" s="80"/>
      <c r="F920" s="80"/>
    </row>
    <row r="921" spans="1:6" ht="16" x14ac:dyDescent="0.2">
      <c r="A921" s="80"/>
      <c r="B921" s="80"/>
      <c r="C921" s="80"/>
      <c r="D921" s="80"/>
      <c r="E921" s="80"/>
      <c r="F921" s="80"/>
    </row>
    <row r="922" spans="1:6" ht="16" x14ac:dyDescent="0.2">
      <c r="A922" s="80"/>
      <c r="B922" s="80"/>
      <c r="C922" s="80"/>
      <c r="D922" s="80"/>
      <c r="E922" s="80"/>
      <c r="F922" s="80"/>
    </row>
    <row r="923" spans="1:6" ht="16" x14ac:dyDescent="0.2">
      <c r="A923" s="80"/>
      <c r="B923" s="80"/>
      <c r="C923" s="80"/>
      <c r="D923" s="80"/>
      <c r="E923" s="80"/>
      <c r="F923" s="80"/>
    </row>
    <row r="924" spans="1:6" ht="16" x14ac:dyDescent="0.2">
      <c r="A924" s="80"/>
      <c r="B924" s="80"/>
      <c r="C924" s="80"/>
      <c r="D924" s="80"/>
      <c r="E924" s="80"/>
      <c r="F924" s="80"/>
    </row>
    <row r="925" spans="1:6" ht="16" x14ac:dyDescent="0.2">
      <c r="A925" s="80"/>
      <c r="B925" s="80"/>
      <c r="C925" s="80"/>
      <c r="D925" s="80"/>
      <c r="E925" s="80"/>
      <c r="F925" s="80"/>
    </row>
    <row r="926" spans="1:6" ht="16" x14ac:dyDescent="0.2">
      <c r="A926" s="80"/>
      <c r="B926" s="80"/>
      <c r="C926" s="80"/>
      <c r="D926" s="80"/>
      <c r="E926" s="80"/>
      <c r="F926" s="80"/>
    </row>
    <row r="927" spans="1:6" ht="16" x14ac:dyDescent="0.2">
      <c r="A927" s="80"/>
      <c r="B927" s="80"/>
      <c r="C927" s="80"/>
      <c r="D927" s="80"/>
      <c r="E927" s="80"/>
      <c r="F927" s="80"/>
    </row>
    <row r="928" spans="1:6" ht="16" x14ac:dyDescent="0.2">
      <c r="A928" s="80"/>
      <c r="B928" s="80"/>
      <c r="C928" s="80"/>
      <c r="D928" s="80"/>
      <c r="E928" s="80"/>
      <c r="F928" s="80"/>
    </row>
    <row r="929" spans="1:6" ht="16" x14ac:dyDescent="0.2">
      <c r="A929" s="80"/>
      <c r="B929" s="80"/>
      <c r="C929" s="80"/>
      <c r="D929" s="80"/>
      <c r="E929" s="80"/>
      <c r="F929" s="80"/>
    </row>
    <row r="930" spans="1:6" ht="16" x14ac:dyDescent="0.2">
      <c r="A930" s="80"/>
      <c r="B930" s="80"/>
      <c r="C930" s="80"/>
      <c r="D930" s="80"/>
      <c r="E930" s="80"/>
      <c r="F930" s="80"/>
    </row>
    <row r="931" spans="1:6" ht="16" x14ac:dyDescent="0.2">
      <c r="A931" s="80"/>
      <c r="B931" s="80"/>
      <c r="C931" s="80"/>
      <c r="D931" s="80"/>
      <c r="E931" s="80"/>
      <c r="F931" s="80"/>
    </row>
    <row r="932" spans="1:6" ht="16" x14ac:dyDescent="0.2">
      <c r="A932" s="80"/>
      <c r="B932" s="80"/>
      <c r="C932" s="80"/>
      <c r="D932" s="80"/>
      <c r="E932" s="80"/>
      <c r="F932" s="80"/>
    </row>
    <row r="933" spans="1:6" ht="16" x14ac:dyDescent="0.2">
      <c r="A933" s="80"/>
      <c r="B933" s="80"/>
      <c r="C933" s="80"/>
      <c r="D933" s="80"/>
      <c r="E933" s="80"/>
      <c r="F933" s="80"/>
    </row>
    <row r="934" spans="1:6" ht="16" x14ac:dyDescent="0.2">
      <c r="A934" s="80"/>
      <c r="B934" s="80"/>
      <c r="C934" s="80"/>
      <c r="D934" s="80"/>
      <c r="E934" s="80"/>
      <c r="F934" s="80"/>
    </row>
    <row r="935" spans="1:6" ht="16" x14ac:dyDescent="0.2">
      <c r="A935" s="80"/>
      <c r="B935" s="80"/>
      <c r="C935" s="80"/>
      <c r="D935" s="80"/>
      <c r="E935" s="80"/>
      <c r="F935" s="80"/>
    </row>
    <row r="936" spans="1:6" ht="16" x14ac:dyDescent="0.2">
      <c r="A936" s="80"/>
      <c r="B936" s="80"/>
      <c r="C936" s="80"/>
      <c r="D936" s="80"/>
      <c r="E936" s="80"/>
      <c r="F936" s="80"/>
    </row>
    <row r="937" spans="1:6" ht="16" x14ac:dyDescent="0.2">
      <c r="A937" s="80"/>
      <c r="B937" s="80"/>
      <c r="C937" s="80"/>
      <c r="D937" s="80"/>
      <c r="E937" s="80"/>
      <c r="F937" s="80"/>
    </row>
    <row r="938" spans="1:6" ht="16" x14ac:dyDescent="0.2">
      <c r="A938" s="80"/>
      <c r="B938" s="80"/>
      <c r="C938" s="80"/>
      <c r="D938" s="80"/>
      <c r="E938" s="80"/>
      <c r="F938" s="80"/>
    </row>
    <row r="939" spans="1:6" ht="16" x14ac:dyDescent="0.2">
      <c r="A939" s="80"/>
      <c r="B939" s="80"/>
      <c r="C939" s="80"/>
      <c r="D939" s="80"/>
      <c r="E939" s="80"/>
      <c r="F939" s="80"/>
    </row>
    <row r="940" spans="1:6" ht="16" x14ac:dyDescent="0.2">
      <c r="A940" s="80"/>
      <c r="B940" s="80"/>
      <c r="C940" s="80"/>
      <c r="D940" s="80"/>
      <c r="E940" s="80"/>
      <c r="F940" s="80"/>
    </row>
    <row r="941" spans="1:6" ht="16" x14ac:dyDescent="0.2">
      <c r="A941" s="80"/>
      <c r="B941" s="80"/>
      <c r="C941" s="80"/>
      <c r="D941" s="80"/>
      <c r="E941" s="80"/>
      <c r="F941" s="80"/>
    </row>
    <row r="942" spans="1:6" ht="16" x14ac:dyDescent="0.2">
      <c r="A942" s="80"/>
      <c r="B942" s="80"/>
      <c r="C942" s="80"/>
      <c r="D942" s="80"/>
      <c r="E942" s="80"/>
      <c r="F942" s="80"/>
    </row>
    <row r="943" spans="1:6" ht="16" x14ac:dyDescent="0.2">
      <c r="A943" s="80"/>
      <c r="B943" s="80"/>
      <c r="C943" s="80"/>
      <c r="D943" s="80"/>
      <c r="E943" s="80"/>
      <c r="F943" s="80"/>
    </row>
    <row r="944" spans="1:6" ht="16" x14ac:dyDescent="0.2">
      <c r="A944" s="80"/>
      <c r="B944" s="80"/>
      <c r="C944" s="80"/>
      <c r="D944" s="80"/>
      <c r="E944" s="80"/>
      <c r="F944" s="80"/>
    </row>
    <row r="945" spans="1:6" ht="16" x14ac:dyDescent="0.2">
      <c r="A945" s="80"/>
      <c r="B945" s="80"/>
      <c r="C945" s="80"/>
      <c r="D945" s="80"/>
      <c r="E945" s="80"/>
      <c r="F945" s="80"/>
    </row>
    <row r="946" spans="1:6" ht="16" x14ac:dyDescent="0.2">
      <c r="A946" s="80"/>
      <c r="B946" s="80"/>
      <c r="C946" s="80"/>
      <c r="D946" s="80"/>
      <c r="E946" s="80"/>
      <c r="F946" s="80"/>
    </row>
    <row r="947" spans="1:6" ht="16" x14ac:dyDescent="0.2">
      <c r="A947" s="80"/>
      <c r="B947" s="80"/>
      <c r="C947" s="80"/>
      <c r="D947" s="80"/>
      <c r="E947" s="80"/>
      <c r="F947" s="80"/>
    </row>
    <row r="948" spans="1:6" ht="16" x14ac:dyDescent="0.2">
      <c r="A948" s="80"/>
      <c r="B948" s="80"/>
      <c r="C948" s="80"/>
      <c r="D948" s="80"/>
      <c r="E948" s="80"/>
      <c r="F948" s="80"/>
    </row>
    <row r="949" spans="1:6" ht="16" x14ac:dyDescent="0.2">
      <c r="A949" s="80"/>
      <c r="B949" s="80"/>
      <c r="C949" s="80"/>
      <c r="D949" s="80"/>
      <c r="E949" s="80"/>
      <c r="F949" s="80"/>
    </row>
    <row r="950" spans="1:6" ht="16" x14ac:dyDescent="0.2">
      <c r="A950" s="80"/>
      <c r="B950" s="80"/>
      <c r="C950" s="80"/>
      <c r="D950" s="80"/>
      <c r="E950" s="80"/>
      <c r="F950" s="80"/>
    </row>
    <row r="951" spans="1:6" ht="16" x14ac:dyDescent="0.2">
      <c r="A951" s="80"/>
      <c r="B951" s="80"/>
      <c r="C951" s="80"/>
      <c r="D951" s="80"/>
      <c r="E951" s="80"/>
      <c r="F951" s="80"/>
    </row>
    <row r="952" spans="1:6" ht="16" x14ac:dyDescent="0.2">
      <c r="A952" s="80"/>
      <c r="B952" s="80"/>
      <c r="C952" s="80"/>
      <c r="D952" s="80"/>
      <c r="E952" s="80"/>
      <c r="F952" s="80"/>
    </row>
    <row r="953" spans="1:6" ht="16" x14ac:dyDescent="0.2">
      <c r="A953" s="80"/>
      <c r="B953" s="80"/>
      <c r="C953" s="80"/>
      <c r="D953" s="80"/>
      <c r="E953" s="80"/>
      <c r="F953" s="80"/>
    </row>
    <row r="954" spans="1:6" ht="16" x14ac:dyDescent="0.2">
      <c r="A954" s="80"/>
      <c r="B954" s="80"/>
      <c r="C954" s="80"/>
      <c r="D954" s="80"/>
      <c r="E954" s="80"/>
      <c r="F954" s="80"/>
    </row>
    <row r="955" spans="1:6" ht="16" x14ac:dyDescent="0.2">
      <c r="A955" s="80"/>
      <c r="B955" s="80"/>
      <c r="C955" s="80"/>
      <c r="D955" s="80"/>
      <c r="E955" s="80"/>
      <c r="F955" s="80"/>
    </row>
    <row r="956" spans="1:6" ht="16" x14ac:dyDescent="0.2">
      <c r="A956" s="80"/>
      <c r="B956" s="80"/>
      <c r="C956" s="80"/>
      <c r="D956" s="80"/>
      <c r="E956" s="80"/>
      <c r="F956" s="80"/>
    </row>
    <row r="957" spans="1:6" ht="16" x14ac:dyDescent="0.2">
      <c r="A957" s="80"/>
      <c r="B957" s="80"/>
      <c r="C957" s="80"/>
      <c r="D957" s="80"/>
      <c r="E957" s="80"/>
      <c r="F957" s="80"/>
    </row>
    <row r="958" spans="1:6" ht="16" x14ac:dyDescent="0.2">
      <c r="A958" s="80"/>
      <c r="B958" s="80"/>
      <c r="C958" s="80"/>
      <c r="D958" s="80"/>
      <c r="E958" s="80"/>
      <c r="F958" s="80"/>
    </row>
    <row r="959" spans="1:6" ht="16" x14ac:dyDescent="0.2">
      <c r="A959" s="80"/>
      <c r="B959" s="80"/>
      <c r="C959" s="80"/>
      <c r="D959" s="80"/>
      <c r="E959" s="80"/>
      <c r="F959" s="80"/>
    </row>
    <row r="960" spans="1:6" ht="16" x14ac:dyDescent="0.2">
      <c r="A960" s="80"/>
      <c r="B960" s="80"/>
      <c r="C960" s="80"/>
      <c r="D960" s="80"/>
      <c r="E960" s="80"/>
      <c r="F960" s="80"/>
    </row>
    <row r="961" spans="1:6" ht="16" x14ac:dyDescent="0.2">
      <c r="A961" s="80"/>
      <c r="B961" s="80"/>
      <c r="C961" s="80"/>
      <c r="D961" s="80"/>
      <c r="E961" s="80"/>
      <c r="F961" s="80"/>
    </row>
    <row r="962" spans="1:6" ht="16" x14ac:dyDescent="0.2">
      <c r="A962" s="80"/>
      <c r="B962" s="80"/>
      <c r="C962" s="80"/>
      <c r="D962" s="80"/>
      <c r="E962" s="80"/>
      <c r="F962" s="80"/>
    </row>
    <row r="963" spans="1:6" ht="16" x14ac:dyDescent="0.2">
      <c r="A963" s="80"/>
      <c r="B963" s="80"/>
      <c r="C963" s="80"/>
      <c r="D963" s="80"/>
      <c r="E963" s="80"/>
      <c r="F963" s="80"/>
    </row>
    <row r="964" spans="1:6" ht="16" x14ac:dyDescent="0.2">
      <c r="A964" s="80"/>
      <c r="B964" s="80"/>
      <c r="C964" s="80"/>
      <c r="D964" s="80"/>
      <c r="E964" s="80"/>
      <c r="F964" s="80"/>
    </row>
    <row r="965" spans="1:6" ht="16" x14ac:dyDescent="0.2">
      <c r="A965" s="80"/>
      <c r="B965" s="80"/>
      <c r="C965" s="80"/>
      <c r="D965" s="80"/>
      <c r="E965" s="80"/>
      <c r="F965" s="80"/>
    </row>
    <row r="966" spans="1:6" ht="16" x14ac:dyDescent="0.2">
      <c r="A966" s="80"/>
      <c r="B966" s="80"/>
      <c r="C966" s="80"/>
      <c r="D966" s="80"/>
      <c r="E966" s="80"/>
      <c r="F966" s="80"/>
    </row>
    <row r="967" spans="1:6" ht="16" x14ac:dyDescent="0.2">
      <c r="A967" s="80"/>
      <c r="B967" s="80"/>
      <c r="C967" s="80"/>
      <c r="D967" s="80"/>
      <c r="E967" s="80"/>
      <c r="F967" s="80"/>
    </row>
    <row r="968" spans="1:6" ht="16" x14ac:dyDescent="0.2">
      <c r="A968" s="80"/>
      <c r="B968" s="80"/>
      <c r="C968" s="80"/>
      <c r="D968" s="80"/>
      <c r="E968" s="80"/>
      <c r="F968" s="80"/>
    </row>
    <row r="969" spans="1:6" ht="16" x14ac:dyDescent="0.2">
      <c r="A969" s="80"/>
      <c r="B969" s="80"/>
      <c r="C969" s="80"/>
      <c r="D969" s="80"/>
      <c r="E969" s="80"/>
      <c r="F969" s="80"/>
    </row>
    <row r="970" spans="1:6" ht="16" x14ac:dyDescent="0.2">
      <c r="A970" s="80"/>
      <c r="B970" s="80"/>
      <c r="C970" s="80"/>
      <c r="D970" s="80"/>
      <c r="E970" s="80"/>
      <c r="F970" s="80"/>
    </row>
    <row r="971" spans="1:6" ht="16" x14ac:dyDescent="0.2">
      <c r="A971" s="80"/>
      <c r="B971" s="80"/>
      <c r="C971" s="80"/>
      <c r="D971" s="80"/>
      <c r="E971" s="80"/>
      <c r="F971" s="80"/>
    </row>
    <row r="972" spans="1:6" ht="16" x14ac:dyDescent="0.2">
      <c r="A972" s="80"/>
      <c r="B972" s="80"/>
      <c r="C972" s="80"/>
      <c r="D972" s="80"/>
      <c r="E972" s="80"/>
      <c r="F972" s="80"/>
    </row>
    <row r="973" spans="1:6" ht="16" x14ac:dyDescent="0.2">
      <c r="A973" s="80"/>
      <c r="B973" s="80"/>
      <c r="C973" s="80"/>
      <c r="D973" s="80"/>
      <c r="E973" s="80"/>
      <c r="F973" s="80"/>
    </row>
    <row r="974" spans="1:6" ht="16" x14ac:dyDescent="0.2">
      <c r="A974" s="80"/>
      <c r="B974" s="80"/>
      <c r="C974" s="80"/>
      <c r="D974" s="80"/>
      <c r="E974" s="80"/>
      <c r="F974" s="80"/>
    </row>
    <row r="975" spans="1:6" ht="16" x14ac:dyDescent="0.2">
      <c r="A975" s="80"/>
      <c r="B975" s="80"/>
      <c r="C975" s="80"/>
      <c r="D975" s="80"/>
      <c r="E975" s="80"/>
      <c r="F975" s="80"/>
    </row>
    <row r="976" spans="1:6" ht="16" x14ac:dyDescent="0.2">
      <c r="A976" s="80"/>
      <c r="B976" s="80"/>
      <c r="C976" s="80"/>
      <c r="D976" s="80"/>
      <c r="E976" s="80"/>
      <c r="F976" s="80"/>
    </row>
    <row r="977" spans="1:6" ht="16" x14ac:dyDescent="0.2">
      <c r="A977" s="80"/>
      <c r="B977" s="80"/>
      <c r="C977" s="80"/>
      <c r="D977" s="80"/>
      <c r="E977" s="80"/>
      <c r="F977" s="80"/>
    </row>
    <row r="978" spans="1:6" ht="16" x14ac:dyDescent="0.2">
      <c r="A978" s="80"/>
      <c r="B978" s="80"/>
      <c r="C978" s="80"/>
      <c r="D978" s="80"/>
      <c r="E978" s="80"/>
      <c r="F978" s="80"/>
    </row>
    <row r="979" spans="1:6" ht="16" x14ac:dyDescent="0.2">
      <c r="A979" s="80"/>
      <c r="B979" s="80"/>
      <c r="C979" s="80"/>
      <c r="D979" s="80"/>
      <c r="E979" s="80"/>
      <c r="F979" s="80"/>
    </row>
    <row r="980" spans="1:6" ht="16" x14ac:dyDescent="0.2">
      <c r="A980" s="80"/>
      <c r="B980" s="80"/>
      <c r="C980" s="80"/>
      <c r="D980" s="80"/>
      <c r="E980" s="80"/>
      <c r="F980" s="80"/>
    </row>
    <row r="981" spans="1:6" ht="16" x14ac:dyDescent="0.2">
      <c r="A981" s="80"/>
      <c r="B981" s="80"/>
      <c r="C981" s="80"/>
      <c r="D981" s="80"/>
      <c r="E981" s="80"/>
      <c r="F981" s="80"/>
    </row>
    <row r="982" spans="1:6" ht="16" x14ac:dyDescent="0.2">
      <c r="A982" s="80"/>
      <c r="B982" s="80"/>
      <c r="C982" s="80"/>
      <c r="D982" s="80"/>
      <c r="E982" s="80"/>
      <c r="F982" s="80"/>
    </row>
    <row r="983" spans="1:6" ht="16" x14ac:dyDescent="0.2">
      <c r="A983" s="80"/>
      <c r="B983" s="80"/>
      <c r="C983" s="80"/>
      <c r="D983" s="80"/>
      <c r="E983" s="80"/>
      <c r="F983" s="80"/>
    </row>
    <row r="984" spans="1:6" ht="16" x14ac:dyDescent="0.2">
      <c r="A984" s="80"/>
      <c r="B984" s="80"/>
      <c r="C984" s="80"/>
      <c r="D984" s="80"/>
      <c r="E984" s="80"/>
      <c r="F984" s="80"/>
    </row>
    <row r="985" spans="1:6" ht="16" x14ac:dyDescent="0.2">
      <c r="A985" s="80"/>
      <c r="B985" s="80"/>
      <c r="C985" s="80"/>
      <c r="D985" s="80"/>
      <c r="E985" s="80"/>
      <c r="F985" s="80"/>
    </row>
    <row r="986" spans="1:6" ht="16" x14ac:dyDescent="0.2">
      <c r="A986" s="80"/>
      <c r="B986" s="80"/>
      <c r="C986" s="80"/>
      <c r="D986" s="80"/>
      <c r="E986" s="80"/>
      <c r="F986" s="80"/>
    </row>
    <row r="987" spans="1:6" ht="16" x14ac:dyDescent="0.2">
      <c r="A987" s="80"/>
      <c r="B987" s="80"/>
      <c r="C987" s="80"/>
      <c r="D987" s="80"/>
      <c r="E987" s="80"/>
      <c r="F987" s="80"/>
    </row>
    <row r="988" spans="1:6" ht="16" x14ac:dyDescent="0.2">
      <c r="A988" s="80"/>
      <c r="B988" s="80"/>
      <c r="C988" s="80"/>
      <c r="D988" s="80"/>
      <c r="E988" s="80"/>
      <c r="F988" s="80"/>
    </row>
    <row r="989" spans="1:6" ht="16" x14ac:dyDescent="0.2">
      <c r="A989" s="80"/>
      <c r="B989" s="80"/>
      <c r="C989" s="80"/>
      <c r="D989" s="80"/>
      <c r="E989" s="80"/>
      <c r="F989" s="80"/>
    </row>
    <row r="990" spans="1:6" ht="16" x14ac:dyDescent="0.2">
      <c r="A990" s="80"/>
      <c r="B990" s="80"/>
      <c r="C990" s="80"/>
      <c r="D990" s="80"/>
      <c r="E990" s="80"/>
      <c r="F990" s="80"/>
    </row>
    <row r="991" spans="1:6" ht="16" x14ac:dyDescent="0.2">
      <c r="A991" s="80"/>
      <c r="B991" s="80"/>
      <c r="C991" s="80"/>
      <c r="D991" s="80"/>
      <c r="E991" s="80"/>
      <c r="F991" s="80"/>
    </row>
    <row r="992" spans="1:6" ht="16" x14ac:dyDescent="0.2">
      <c r="A992" s="80"/>
      <c r="B992" s="80"/>
      <c r="C992" s="80"/>
      <c r="D992" s="80"/>
      <c r="E992" s="80"/>
      <c r="F992" s="80"/>
    </row>
    <row r="993" spans="1:6" ht="16" x14ac:dyDescent="0.2">
      <c r="A993" s="80"/>
      <c r="B993" s="80"/>
      <c r="C993" s="80"/>
      <c r="D993" s="80"/>
      <c r="E993" s="80"/>
      <c r="F993" s="80"/>
    </row>
    <row r="994" spans="1:6" ht="16" x14ac:dyDescent="0.2">
      <c r="A994" s="80"/>
      <c r="B994" s="80"/>
      <c r="C994" s="80"/>
      <c r="D994" s="80"/>
      <c r="E994" s="80"/>
      <c r="F994" s="80"/>
    </row>
    <row r="995" spans="1:6" ht="16" x14ac:dyDescent="0.2">
      <c r="A995" s="80"/>
      <c r="B995" s="80"/>
      <c r="C995" s="80"/>
      <c r="D995" s="80"/>
      <c r="E995" s="80"/>
      <c r="F995" s="80"/>
    </row>
    <row r="996" spans="1:6" ht="16" x14ac:dyDescent="0.2">
      <c r="A996" s="80"/>
      <c r="B996" s="80"/>
      <c r="C996" s="80"/>
      <c r="D996" s="80"/>
      <c r="E996" s="80"/>
      <c r="F996" s="80"/>
    </row>
    <row r="997" spans="1:6" ht="16" x14ac:dyDescent="0.2">
      <c r="A997" s="80"/>
      <c r="B997" s="80"/>
      <c r="C997" s="80"/>
      <c r="D997" s="80"/>
      <c r="E997" s="80"/>
      <c r="F997" s="80"/>
    </row>
    <row r="998" spans="1:6" ht="16" x14ac:dyDescent="0.2">
      <c r="A998" s="80"/>
      <c r="B998" s="80"/>
      <c r="C998" s="80"/>
      <c r="D998" s="80"/>
      <c r="E998" s="80"/>
      <c r="F998" s="80"/>
    </row>
    <row r="999" spans="1:6" ht="16" x14ac:dyDescent="0.2">
      <c r="A999" s="80"/>
      <c r="B999" s="80"/>
      <c r="C999" s="80"/>
      <c r="D999" s="80"/>
      <c r="E999" s="80"/>
      <c r="F999" s="80"/>
    </row>
    <row r="1000" spans="1:6" ht="16" x14ac:dyDescent="0.2">
      <c r="A1000" s="80"/>
      <c r="B1000" s="80"/>
      <c r="C1000" s="80"/>
      <c r="D1000" s="80"/>
      <c r="E1000" s="80"/>
      <c r="F1000" s="80"/>
    </row>
    <row r="1001" spans="1:6" ht="16" x14ac:dyDescent="0.2">
      <c r="A1001" s="80"/>
      <c r="B1001" s="80"/>
      <c r="C1001" s="80"/>
      <c r="D1001" s="80"/>
      <c r="E1001" s="80"/>
      <c r="F1001" s="80"/>
    </row>
    <row r="1002" spans="1:6" ht="16" x14ac:dyDescent="0.2">
      <c r="A1002" s="80"/>
      <c r="B1002" s="80"/>
      <c r="C1002" s="80"/>
      <c r="D1002" s="80"/>
      <c r="E1002" s="80"/>
      <c r="F1002" s="80"/>
    </row>
  </sheetData>
  <pageMargins left="0.7" right="0.7" top="0.75" bottom="0.75" header="0" footer="0"/>
  <pageSetup orientation="landscape"/>
  <ignoredErrors>
    <ignoredError sqref="B28:E28 B37:E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2"/>
  <sheetViews>
    <sheetView tabSelected="1" zoomScale="125" workbookViewId="0">
      <selection activeCell="D47" sqref="D47"/>
    </sheetView>
  </sheetViews>
  <sheetFormatPr baseColWidth="10" defaultColWidth="14.5" defaultRowHeight="15" customHeight="1" x14ac:dyDescent="0.2"/>
  <cols>
    <col min="1" max="1" width="26.5" customWidth="1"/>
    <col min="2" max="4" width="18.5" customWidth="1"/>
    <col min="5" max="26" width="8.6640625" customWidth="1"/>
  </cols>
  <sheetData>
    <row r="1" spans="1:4" ht="16.5" customHeight="1" x14ac:dyDescent="0.2">
      <c r="A1" s="3" t="s">
        <v>56</v>
      </c>
      <c r="B1" s="65" t="s">
        <v>62</v>
      </c>
      <c r="C1" s="65" t="s">
        <v>63</v>
      </c>
      <c r="D1" s="81" t="s">
        <v>64</v>
      </c>
    </row>
    <row r="2" spans="1:4" ht="16.5" customHeight="1" x14ac:dyDescent="0.2">
      <c r="A2" s="39" t="s">
        <v>39</v>
      </c>
      <c r="B2" s="8">
        <v>104</v>
      </c>
      <c r="C2" s="82">
        <v>38</v>
      </c>
      <c r="D2" s="66">
        <f t="shared" ref="D2:D9" si="0">C2/B2</f>
        <v>0.36538461538461536</v>
      </c>
    </row>
    <row r="3" spans="1:4" ht="16.5" customHeight="1" x14ac:dyDescent="0.2">
      <c r="A3" s="39" t="s">
        <v>41</v>
      </c>
      <c r="B3" s="8">
        <v>155</v>
      </c>
      <c r="C3" s="82">
        <v>66</v>
      </c>
      <c r="D3" s="66">
        <f t="shared" si="0"/>
        <v>0.4258064516129032</v>
      </c>
    </row>
    <row r="4" spans="1:4" ht="16.5" customHeight="1" x14ac:dyDescent="0.2">
      <c r="A4" s="39" t="s">
        <v>43</v>
      </c>
      <c r="B4" s="8">
        <v>161</v>
      </c>
      <c r="C4" s="82">
        <v>161</v>
      </c>
      <c r="D4" s="66">
        <f t="shared" si="0"/>
        <v>1</v>
      </c>
    </row>
    <row r="5" spans="1:4" ht="16.5" customHeight="1" x14ac:dyDescent="0.2">
      <c r="A5" s="39" t="s">
        <v>44</v>
      </c>
      <c r="B5" s="8">
        <v>31</v>
      </c>
      <c r="C5" s="82">
        <v>22</v>
      </c>
      <c r="D5" s="66">
        <f t="shared" si="0"/>
        <v>0.70967741935483875</v>
      </c>
    </row>
    <row r="6" spans="1:4" ht="16.5" customHeight="1" x14ac:dyDescent="0.2">
      <c r="A6" s="39" t="s">
        <v>46</v>
      </c>
      <c r="B6" s="8">
        <v>168</v>
      </c>
      <c r="C6" s="82">
        <v>163</v>
      </c>
      <c r="D6" s="66">
        <f t="shared" si="0"/>
        <v>0.97023809523809523</v>
      </c>
    </row>
    <row r="7" spans="1:4" ht="16.5" customHeight="1" x14ac:dyDescent="0.2">
      <c r="A7" s="39" t="s">
        <v>48</v>
      </c>
      <c r="B7" s="8">
        <v>203</v>
      </c>
      <c r="C7" s="82">
        <v>171</v>
      </c>
      <c r="D7" s="66">
        <f t="shared" si="0"/>
        <v>0.8423645320197044</v>
      </c>
    </row>
    <row r="8" spans="1:4" ht="16.5" customHeight="1" x14ac:dyDescent="0.2">
      <c r="A8" s="68" t="s">
        <v>51</v>
      </c>
      <c r="B8" s="8">
        <v>266</v>
      </c>
      <c r="C8" s="82">
        <v>217</v>
      </c>
      <c r="D8" s="66">
        <f t="shared" si="0"/>
        <v>0.81578947368421051</v>
      </c>
    </row>
    <row r="9" spans="1:4" ht="16.5" customHeight="1" x14ac:dyDescent="0.2">
      <c r="A9" s="83" t="s">
        <v>55</v>
      </c>
      <c r="B9" s="84">
        <f t="shared" ref="B9:C9" si="1">SUM(B2:B8)</f>
        <v>1088</v>
      </c>
      <c r="C9" s="84">
        <f t="shared" si="1"/>
        <v>838</v>
      </c>
      <c r="D9" s="85">
        <f t="shared" si="0"/>
        <v>0.77022058823529416</v>
      </c>
    </row>
    <row r="10" spans="1:4" ht="16.5" customHeight="1" x14ac:dyDescent="0.2">
      <c r="A10" s="86" t="s">
        <v>58</v>
      </c>
      <c r="B10" s="87" t="s">
        <v>62</v>
      </c>
      <c r="C10" s="87" t="s">
        <v>63</v>
      </c>
      <c r="D10" s="88" t="s">
        <v>64</v>
      </c>
    </row>
    <row r="11" spans="1:4" ht="16.5" customHeight="1" x14ac:dyDescent="0.2">
      <c r="A11" s="39" t="s">
        <v>39</v>
      </c>
      <c r="B11" s="8">
        <v>0</v>
      </c>
      <c r="C11" s="82">
        <v>0</v>
      </c>
      <c r="D11" s="8" t="s">
        <v>45</v>
      </c>
    </row>
    <row r="12" spans="1:4" ht="16.5" customHeight="1" x14ac:dyDescent="0.2">
      <c r="A12" s="39" t="s">
        <v>41</v>
      </c>
      <c r="B12" s="8">
        <v>52</v>
      </c>
      <c r="C12" s="82">
        <v>48</v>
      </c>
      <c r="D12" s="66">
        <f t="shared" ref="D12:D18" si="2">C12/B12</f>
        <v>0.92307692307692313</v>
      </c>
    </row>
    <row r="13" spans="1:4" ht="16.5" customHeight="1" x14ac:dyDescent="0.2">
      <c r="A13" s="39" t="s">
        <v>43</v>
      </c>
      <c r="B13" s="8">
        <v>45</v>
      </c>
      <c r="C13" s="82">
        <v>43</v>
      </c>
      <c r="D13" s="66">
        <f t="shared" si="2"/>
        <v>0.9555555555555556</v>
      </c>
    </row>
    <row r="14" spans="1:4" ht="16.5" customHeight="1" x14ac:dyDescent="0.2">
      <c r="A14" s="39" t="s">
        <v>44</v>
      </c>
      <c r="B14" s="8">
        <v>0</v>
      </c>
      <c r="C14" s="82">
        <v>0</v>
      </c>
      <c r="D14" s="66" t="s">
        <v>45</v>
      </c>
    </row>
    <row r="15" spans="1:4" ht="16.5" customHeight="1" x14ac:dyDescent="0.2">
      <c r="A15" s="39" t="s">
        <v>46</v>
      </c>
      <c r="B15" s="8">
        <v>53</v>
      </c>
      <c r="C15" s="82">
        <v>46</v>
      </c>
      <c r="D15" s="66">
        <f t="shared" si="2"/>
        <v>0.86792452830188682</v>
      </c>
    </row>
    <row r="16" spans="1:4" ht="16.5" customHeight="1" x14ac:dyDescent="0.2">
      <c r="A16" s="39" t="s">
        <v>48</v>
      </c>
      <c r="B16" s="8">
        <v>25</v>
      </c>
      <c r="C16" s="82">
        <v>23</v>
      </c>
      <c r="D16" s="66">
        <f t="shared" si="2"/>
        <v>0.92</v>
      </c>
    </row>
    <row r="17" spans="1:6" ht="16.5" customHeight="1" x14ac:dyDescent="0.2">
      <c r="A17" s="68" t="s">
        <v>51</v>
      </c>
      <c r="B17" s="8">
        <v>32</v>
      </c>
      <c r="C17" s="82">
        <v>22</v>
      </c>
      <c r="D17" s="66">
        <f t="shared" si="2"/>
        <v>0.6875</v>
      </c>
    </row>
    <row r="18" spans="1:6" ht="16.5" customHeight="1" x14ac:dyDescent="0.2">
      <c r="A18" s="83" t="s">
        <v>55</v>
      </c>
      <c r="B18" s="84">
        <f t="shared" ref="B18:C18" si="3">SUM(B11:B17)</f>
        <v>207</v>
      </c>
      <c r="C18" s="84">
        <f t="shared" si="3"/>
        <v>182</v>
      </c>
      <c r="D18" s="85">
        <f t="shared" si="2"/>
        <v>0.87922705314009664</v>
      </c>
    </row>
    <row r="19" spans="1:6" ht="16.5" customHeight="1" x14ac:dyDescent="0.2">
      <c r="A19" s="43" t="s">
        <v>59</v>
      </c>
      <c r="B19" s="89" t="s">
        <v>62</v>
      </c>
      <c r="C19" s="89" t="s">
        <v>63</v>
      </c>
      <c r="D19" s="90" t="s">
        <v>64</v>
      </c>
    </row>
    <row r="20" spans="1:6" ht="16.5" customHeight="1" x14ac:dyDescent="0.2">
      <c r="A20" s="39" t="s">
        <v>39</v>
      </c>
      <c r="B20" s="8">
        <v>51</v>
      </c>
      <c r="C20" s="11">
        <v>51</v>
      </c>
      <c r="D20" s="66">
        <f t="shared" ref="D20:D28" si="4">C20/B20</f>
        <v>1</v>
      </c>
    </row>
    <row r="21" spans="1:6" ht="16.5" customHeight="1" x14ac:dyDescent="0.2">
      <c r="A21" s="39" t="s">
        <v>41</v>
      </c>
      <c r="B21" s="8">
        <v>18</v>
      </c>
      <c r="C21" s="11">
        <v>18</v>
      </c>
      <c r="D21" s="66">
        <f t="shared" si="4"/>
        <v>1</v>
      </c>
    </row>
    <row r="22" spans="1:6" ht="16.5" customHeight="1" x14ac:dyDescent="0.2">
      <c r="A22" s="39" t="s">
        <v>43</v>
      </c>
      <c r="B22" s="8">
        <v>39</v>
      </c>
      <c r="C22" s="11">
        <v>39</v>
      </c>
      <c r="D22" s="66">
        <f t="shared" si="4"/>
        <v>1</v>
      </c>
    </row>
    <row r="23" spans="1:6" ht="16.5" customHeight="1" x14ac:dyDescent="0.2">
      <c r="A23" s="39" t="s">
        <v>44</v>
      </c>
      <c r="B23" s="8">
        <v>3</v>
      </c>
      <c r="C23" s="11">
        <v>3</v>
      </c>
      <c r="D23" s="66">
        <f t="shared" si="4"/>
        <v>1</v>
      </c>
    </row>
    <row r="24" spans="1:6" ht="16.5" customHeight="1" x14ac:dyDescent="0.2">
      <c r="A24" s="39" t="s">
        <v>46</v>
      </c>
      <c r="B24" s="8">
        <v>155</v>
      </c>
      <c r="C24" s="11">
        <v>155</v>
      </c>
      <c r="D24" s="66">
        <f t="shared" si="4"/>
        <v>1</v>
      </c>
    </row>
    <row r="25" spans="1:6" ht="16.5" customHeight="1" x14ac:dyDescent="0.2">
      <c r="A25" s="39" t="s">
        <v>48</v>
      </c>
      <c r="B25" s="8">
        <v>40</v>
      </c>
      <c r="C25" s="11">
        <v>40</v>
      </c>
      <c r="D25" s="66">
        <f t="shared" si="4"/>
        <v>1</v>
      </c>
    </row>
    <row r="26" spans="1:6" ht="16.5" customHeight="1" x14ac:dyDescent="0.2">
      <c r="A26" s="68" t="s">
        <v>51</v>
      </c>
      <c r="B26" s="8">
        <v>55</v>
      </c>
      <c r="C26" s="11">
        <v>55</v>
      </c>
      <c r="D26" s="66">
        <f t="shared" si="4"/>
        <v>1</v>
      </c>
    </row>
    <row r="27" spans="1:6" ht="16.5" customHeight="1" x14ac:dyDescent="0.2">
      <c r="A27" s="98" t="s">
        <v>66</v>
      </c>
      <c r="B27" s="8">
        <v>50</v>
      </c>
      <c r="C27" s="8">
        <v>50</v>
      </c>
      <c r="D27" s="66">
        <f t="shared" si="4"/>
        <v>1</v>
      </c>
    </row>
    <row r="28" spans="1:6" ht="16.5" customHeight="1" x14ac:dyDescent="0.2">
      <c r="A28" s="83" t="s">
        <v>55</v>
      </c>
      <c r="B28" s="84">
        <f>SUM(B20:B27)</f>
        <v>411</v>
      </c>
      <c r="C28" s="84">
        <f>SUM(C20:C27)</f>
        <v>411</v>
      </c>
      <c r="D28" s="85">
        <f t="shared" si="4"/>
        <v>1</v>
      </c>
      <c r="F28" s="91"/>
    </row>
    <row r="29" spans="1:6" ht="34" x14ac:dyDescent="0.2">
      <c r="A29" s="50" t="s">
        <v>60</v>
      </c>
      <c r="B29" s="92" t="s">
        <v>62</v>
      </c>
      <c r="C29" s="92" t="s">
        <v>63</v>
      </c>
      <c r="D29" s="93" t="s">
        <v>64</v>
      </c>
    </row>
    <row r="30" spans="1:6" ht="16.5" customHeight="1" x14ac:dyDescent="0.2">
      <c r="A30" s="39" t="s">
        <v>39</v>
      </c>
      <c r="B30" s="8">
        <v>124</v>
      </c>
      <c r="C30" s="82">
        <v>122</v>
      </c>
      <c r="D30" s="66">
        <f t="shared" ref="D30:D37" si="5">C30/B30</f>
        <v>0.9838709677419355</v>
      </c>
    </row>
    <row r="31" spans="1:6" ht="16.5" customHeight="1" x14ac:dyDescent="0.2">
      <c r="A31" s="39" t="s">
        <v>41</v>
      </c>
      <c r="B31" s="8">
        <v>138</v>
      </c>
      <c r="C31" s="82">
        <v>141</v>
      </c>
      <c r="D31" s="66">
        <f t="shared" si="5"/>
        <v>1.0217391304347827</v>
      </c>
    </row>
    <row r="32" spans="1:6" ht="16.5" customHeight="1" x14ac:dyDescent="0.2">
      <c r="A32" s="39" t="s">
        <v>43</v>
      </c>
      <c r="B32" s="8">
        <v>54</v>
      </c>
      <c r="C32" s="82">
        <v>60</v>
      </c>
      <c r="D32" s="66">
        <f t="shared" si="5"/>
        <v>1.1111111111111112</v>
      </c>
    </row>
    <row r="33" spans="1:4" ht="16.5" customHeight="1" x14ac:dyDescent="0.2">
      <c r="A33" s="39" t="s">
        <v>44</v>
      </c>
      <c r="B33" s="8">
        <v>19</v>
      </c>
      <c r="C33" s="82">
        <v>19</v>
      </c>
      <c r="D33" s="66">
        <f t="shared" si="5"/>
        <v>1</v>
      </c>
    </row>
    <row r="34" spans="1:4" ht="16.5" customHeight="1" x14ac:dyDescent="0.2">
      <c r="A34" s="39" t="s">
        <v>46</v>
      </c>
      <c r="B34" s="8">
        <v>122</v>
      </c>
      <c r="C34" s="82">
        <v>122</v>
      </c>
      <c r="D34" s="66">
        <f t="shared" si="5"/>
        <v>1</v>
      </c>
    </row>
    <row r="35" spans="1:4" ht="16.5" customHeight="1" x14ac:dyDescent="0.2">
      <c r="A35" s="39" t="s">
        <v>48</v>
      </c>
      <c r="B35" s="8">
        <v>140</v>
      </c>
      <c r="C35" s="82">
        <v>132</v>
      </c>
      <c r="D35" s="66">
        <f t="shared" si="5"/>
        <v>0.94285714285714284</v>
      </c>
    </row>
    <row r="36" spans="1:4" ht="16.5" customHeight="1" x14ac:dyDescent="0.2">
      <c r="A36" s="68" t="s">
        <v>51</v>
      </c>
      <c r="B36" s="8">
        <v>285</v>
      </c>
      <c r="C36" s="82">
        <v>279</v>
      </c>
      <c r="D36" s="66">
        <f t="shared" si="5"/>
        <v>0.97894736842105268</v>
      </c>
    </row>
    <row r="37" spans="1:4" ht="16.5" customHeight="1" x14ac:dyDescent="0.2">
      <c r="A37" s="83" t="s">
        <v>55</v>
      </c>
      <c r="B37" s="84">
        <f t="shared" ref="B37:C37" si="6">SUM(B30:B36)</f>
        <v>882</v>
      </c>
      <c r="C37" s="84">
        <f t="shared" si="6"/>
        <v>875</v>
      </c>
      <c r="D37" s="85">
        <f t="shared" si="5"/>
        <v>0.99206349206349209</v>
      </c>
    </row>
    <row r="38" spans="1:4" ht="21" customHeight="1" x14ac:dyDescent="0.2">
      <c r="A38" s="76" t="s">
        <v>61</v>
      </c>
      <c r="B38" s="94" t="s">
        <v>62</v>
      </c>
      <c r="C38" s="94" t="s">
        <v>63</v>
      </c>
      <c r="D38" s="95" t="s">
        <v>64</v>
      </c>
    </row>
    <row r="39" spans="1:4" ht="16.5" customHeight="1" x14ac:dyDescent="0.2">
      <c r="A39" s="39" t="s">
        <v>39</v>
      </c>
      <c r="B39" s="8">
        <f>B2+B11+B20+B30</f>
        <v>279</v>
      </c>
      <c r="C39" s="8">
        <f>C2+C11+C20+C30</f>
        <v>211</v>
      </c>
      <c r="D39" s="66">
        <f t="shared" ref="D39:D47" si="7">C39/B39</f>
        <v>0.75627240143369179</v>
      </c>
    </row>
    <row r="40" spans="1:4" ht="16.5" customHeight="1" x14ac:dyDescent="0.2">
      <c r="A40" s="39" t="s">
        <v>41</v>
      </c>
      <c r="B40" s="8">
        <f t="shared" ref="B40:C40" si="8">B3+B12+B21+B31</f>
        <v>363</v>
      </c>
      <c r="C40" s="8">
        <f t="shared" si="8"/>
        <v>273</v>
      </c>
      <c r="D40" s="66">
        <f t="shared" si="7"/>
        <v>0.75206611570247939</v>
      </c>
    </row>
    <row r="41" spans="1:4" ht="16.5" customHeight="1" x14ac:dyDescent="0.2">
      <c r="A41" s="39" t="s">
        <v>43</v>
      </c>
      <c r="B41" s="8">
        <f t="shared" ref="B41:C41" si="9">B4+B13+B22+B32</f>
        <v>299</v>
      </c>
      <c r="C41" s="8">
        <f t="shared" si="9"/>
        <v>303</v>
      </c>
      <c r="D41" s="66">
        <f t="shared" si="7"/>
        <v>1.0133779264214047</v>
      </c>
    </row>
    <row r="42" spans="1:4" ht="16.5" customHeight="1" x14ac:dyDescent="0.2">
      <c r="A42" s="39" t="s">
        <v>44</v>
      </c>
      <c r="B42" s="8">
        <f t="shared" ref="B42:C42" si="10">B5+B14+B23+B33</f>
        <v>53</v>
      </c>
      <c r="C42" s="8">
        <f t="shared" si="10"/>
        <v>44</v>
      </c>
      <c r="D42" s="66">
        <f t="shared" si="7"/>
        <v>0.83018867924528306</v>
      </c>
    </row>
    <row r="43" spans="1:4" ht="16.5" customHeight="1" x14ac:dyDescent="0.2">
      <c r="A43" s="39" t="s">
        <v>46</v>
      </c>
      <c r="B43" s="8">
        <f t="shared" ref="B43:C43" si="11">B6+B15+B24+B34</f>
        <v>498</v>
      </c>
      <c r="C43" s="8">
        <f t="shared" si="11"/>
        <v>486</v>
      </c>
      <c r="D43" s="66">
        <f t="shared" si="7"/>
        <v>0.97590361445783136</v>
      </c>
    </row>
    <row r="44" spans="1:4" ht="16.5" customHeight="1" x14ac:dyDescent="0.2">
      <c r="A44" s="39" t="s">
        <v>48</v>
      </c>
      <c r="B44" s="8">
        <f t="shared" ref="B44:C44" si="12">B7+B16+B25+B35</f>
        <v>408</v>
      </c>
      <c r="C44" s="8">
        <f t="shared" si="12"/>
        <v>366</v>
      </c>
      <c r="D44" s="66">
        <f t="shared" si="7"/>
        <v>0.8970588235294118</v>
      </c>
    </row>
    <row r="45" spans="1:4" ht="16.5" customHeight="1" x14ac:dyDescent="0.2">
      <c r="A45" s="68" t="s">
        <v>51</v>
      </c>
      <c r="B45" s="8">
        <f t="shared" ref="B45:C45" si="13">B8+B17+B26+B36</f>
        <v>638</v>
      </c>
      <c r="C45" s="8">
        <f t="shared" si="13"/>
        <v>573</v>
      </c>
      <c r="D45" s="66">
        <f t="shared" si="7"/>
        <v>0.89811912225705326</v>
      </c>
    </row>
    <row r="46" spans="1:4" ht="16.5" customHeight="1" x14ac:dyDescent="0.2">
      <c r="A46" s="98" t="s">
        <v>66</v>
      </c>
      <c r="B46" s="8">
        <f>B27</f>
        <v>50</v>
      </c>
      <c r="C46" s="8">
        <f>C27</f>
        <v>50</v>
      </c>
      <c r="D46" s="66" t="s">
        <v>67</v>
      </c>
    </row>
    <row r="47" spans="1:4" ht="16.5" customHeight="1" x14ac:dyDescent="0.2">
      <c r="A47" s="83" t="s">
        <v>55</v>
      </c>
      <c r="B47" s="84">
        <f>SUM(B39:B46)</f>
        <v>2588</v>
      </c>
      <c r="C47" s="84">
        <f>SUM(C39:C46)</f>
        <v>2306</v>
      </c>
      <c r="D47" s="85">
        <f t="shared" si="7"/>
        <v>0.89103554868624424</v>
      </c>
    </row>
    <row r="48" spans="1:4" ht="16" x14ac:dyDescent="0.2">
      <c r="A48" s="80"/>
      <c r="B48" s="80"/>
      <c r="C48" s="64"/>
      <c r="D48" s="96"/>
    </row>
    <row r="49" spans="1:4" ht="16" x14ac:dyDescent="0.2">
      <c r="A49" s="80"/>
      <c r="B49" s="80"/>
      <c r="C49" s="64"/>
      <c r="D49" s="96"/>
    </row>
    <row r="50" spans="1:4" ht="16" x14ac:dyDescent="0.2">
      <c r="A50" s="80"/>
      <c r="B50" s="80"/>
      <c r="C50" s="64"/>
      <c r="D50" s="96"/>
    </row>
    <row r="51" spans="1:4" ht="16" x14ac:dyDescent="0.2">
      <c r="A51" s="80"/>
      <c r="B51" s="80"/>
      <c r="C51" s="64"/>
      <c r="D51" s="96"/>
    </row>
    <row r="52" spans="1:4" ht="16" x14ac:dyDescent="0.2">
      <c r="A52" s="80"/>
      <c r="B52" s="80"/>
      <c r="C52" s="64"/>
      <c r="D52" s="96"/>
    </row>
    <row r="53" spans="1:4" ht="16" x14ac:dyDescent="0.2">
      <c r="A53" s="80"/>
      <c r="B53" s="80"/>
      <c r="C53" s="64"/>
      <c r="D53" s="96"/>
    </row>
    <row r="54" spans="1:4" ht="16" x14ac:dyDescent="0.2">
      <c r="A54" s="80"/>
      <c r="B54" s="80"/>
      <c r="C54" s="64"/>
      <c r="D54" s="96"/>
    </row>
    <row r="55" spans="1:4" ht="16" x14ac:dyDescent="0.2">
      <c r="A55" s="80"/>
      <c r="B55" s="80"/>
      <c r="C55" s="64"/>
      <c r="D55" s="96"/>
    </row>
    <row r="56" spans="1:4" ht="16" x14ac:dyDescent="0.2">
      <c r="A56" s="80"/>
      <c r="B56" s="80"/>
      <c r="C56" s="64"/>
      <c r="D56" s="96"/>
    </row>
    <row r="57" spans="1:4" ht="16" x14ac:dyDescent="0.2">
      <c r="A57" s="80"/>
      <c r="B57" s="80"/>
      <c r="C57" s="64"/>
      <c r="D57" s="96"/>
    </row>
    <row r="58" spans="1:4" ht="16" x14ac:dyDescent="0.2">
      <c r="A58" s="80"/>
      <c r="B58" s="80"/>
      <c r="C58" s="64"/>
      <c r="D58" s="96"/>
    </row>
    <row r="59" spans="1:4" ht="16" x14ac:dyDescent="0.2">
      <c r="A59" s="80"/>
      <c r="B59" s="80"/>
      <c r="C59" s="64"/>
      <c r="D59" s="96"/>
    </row>
    <row r="60" spans="1:4" ht="16" x14ac:dyDescent="0.2">
      <c r="A60" s="80"/>
      <c r="B60" s="80"/>
      <c r="C60" s="64"/>
      <c r="D60" s="96"/>
    </row>
    <row r="61" spans="1:4" ht="16" x14ac:dyDescent="0.2">
      <c r="A61" s="80"/>
      <c r="B61" s="80"/>
      <c r="C61" s="64"/>
      <c r="D61" s="96"/>
    </row>
    <row r="62" spans="1:4" ht="16" x14ac:dyDescent="0.2">
      <c r="A62" s="80"/>
      <c r="B62" s="80"/>
      <c r="C62" s="64"/>
      <c r="D62" s="96"/>
    </row>
    <row r="63" spans="1:4" ht="16" x14ac:dyDescent="0.2">
      <c r="A63" s="80"/>
      <c r="B63" s="80"/>
      <c r="C63" s="64"/>
      <c r="D63" s="96"/>
    </row>
    <row r="64" spans="1:4" ht="16" x14ac:dyDescent="0.2">
      <c r="A64" s="80"/>
      <c r="B64" s="80"/>
      <c r="C64" s="64"/>
      <c r="D64" s="96"/>
    </row>
    <row r="65" spans="1:4" ht="16" x14ac:dyDescent="0.2">
      <c r="A65" s="80"/>
      <c r="B65" s="80"/>
      <c r="C65" s="64"/>
      <c r="D65" s="96"/>
    </row>
    <row r="66" spans="1:4" ht="16" x14ac:dyDescent="0.2">
      <c r="A66" s="80"/>
      <c r="B66" s="80"/>
      <c r="C66" s="64"/>
      <c r="D66" s="96"/>
    </row>
    <row r="67" spans="1:4" ht="16" x14ac:dyDescent="0.2">
      <c r="A67" s="80"/>
      <c r="B67" s="80"/>
      <c r="C67" s="64"/>
      <c r="D67" s="96"/>
    </row>
    <row r="68" spans="1:4" ht="16" x14ac:dyDescent="0.2">
      <c r="A68" s="80"/>
      <c r="B68" s="80"/>
      <c r="C68" s="64"/>
      <c r="D68" s="96"/>
    </row>
    <row r="69" spans="1:4" ht="16" x14ac:dyDescent="0.2">
      <c r="A69" s="80"/>
      <c r="B69" s="80"/>
      <c r="C69" s="64"/>
      <c r="D69" s="96"/>
    </row>
    <row r="70" spans="1:4" ht="16" x14ac:dyDescent="0.2">
      <c r="A70" s="80"/>
      <c r="B70" s="80"/>
      <c r="C70" s="64"/>
      <c r="D70" s="96"/>
    </row>
    <row r="71" spans="1:4" ht="16" x14ac:dyDescent="0.2">
      <c r="A71" s="80"/>
      <c r="B71" s="80"/>
      <c r="C71" s="64"/>
      <c r="D71" s="96"/>
    </row>
    <row r="72" spans="1:4" ht="16" x14ac:dyDescent="0.2">
      <c r="A72" s="80"/>
      <c r="B72" s="80"/>
      <c r="C72" s="64"/>
      <c r="D72" s="96"/>
    </row>
    <row r="73" spans="1:4" ht="16" x14ac:dyDescent="0.2">
      <c r="A73" s="80"/>
      <c r="B73" s="80"/>
      <c r="C73" s="64"/>
      <c r="D73" s="96"/>
    </row>
    <row r="74" spans="1:4" ht="16" x14ac:dyDescent="0.2">
      <c r="A74" s="80"/>
      <c r="B74" s="80"/>
      <c r="C74" s="64"/>
      <c r="D74" s="96"/>
    </row>
    <row r="75" spans="1:4" ht="16" x14ac:dyDescent="0.2">
      <c r="A75" s="80"/>
      <c r="B75" s="80"/>
      <c r="C75" s="64"/>
      <c r="D75" s="96"/>
    </row>
    <row r="76" spans="1:4" ht="16" x14ac:dyDescent="0.2">
      <c r="A76" s="80"/>
      <c r="B76" s="80"/>
      <c r="C76" s="64"/>
      <c r="D76" s="96"/>
    </row>
    <row r="77" spans="1:4" ht="16" x14ac:dyDescent="0.2">
      <c r="A77" s="80"/>
      <c r="B77" s="80"/>
      <c r="C77" s="64"/>
      <c r="D77" s="96"/>
    </row>
    <row r="78" spans="1:4" ht="16" x14ac:dyDescent="0.2">
      <c r="A78" s="80"/>
      <c r="B78" s="80"/>
      <c r="C78" s="64"/>
      <c r="D78" s="96"/>
    </row>
    <row r="79" spans="1:4" ht="16" x14ac:dyDescent="0.2">
      <c r="A79" s="80"/>
      <c r="B79" s="80"/>
      <c r="C79" s="64"/>
      <c r="D79" s="96"/>
    </row>
    <row r="80" spans="1:4" ht="16" x14ac:dyDescent="0.2">
      <c r="A80" s="80"/>
      <c r="B80" s="80"/>
      <c r="C80" s="64"/>
      <c r="D80" s="96"/>
    </row>
    <row r="81" spans="1:4" ht="16" x14ac:dyDescent="0.2">
      <c r="A81" s="80"/>
      <c r="B81" s="80"/>
      <c r="C81" s="64"/>
      <c r="D81" s="96"/>
    </row>
    <row r="82" spans="1:4" ht="16" x14ac:dyDescent="0.2">
      <c r="A82" s="80"/>
      <c r="B82" s="80"/>
      <c r="C82" s="64"/>
      <c r="D82" s="96"/>
    </row>
    <row r="83" spans="1:4" ht="16" x14ac:dyDescent="0.2">
      <c r="A83" s="80"/>
      <c r="B83" s="80"/>
      <c r="C83" s="64"/>
      <c r="D83" s="96"/>
    </row>
    <row r="84" spans="1:4" ht="16" x14ac:dyDescent="0.2">
      <c r="A84" s="80"/>
      <c r="B84" s="80"/>
      <c r="C84" s="64"/>
      <c r="D84" s="96"/>
    </row>
    <row r="85" spans="1:4" ht="16" x14ac:dyDescent="0.2">
      <c r="A85" s="80"/>
      <c r="B85" s="80"/>
      <c r="C85" s="64"/>
      <c r="D85" s="96"/>
    </row>
    <row r="86" spans="1:4" ht="16" x14ac:dyDescent="0.2">
      <c r="A86" s="80"/>
      <c r="B86" s="80"/>
      <c r="C86" s="64"/>
      <c r="D86" s="96"/>
    </row>
    <row r="87" spans="1:4" ht="16" x14ac:dyDescent="0.2">
      <c r="A87" s="80"/>
      <c r="B87" s="80"/>
      <c r="C87" s="64"/>
      <c r="D87" s="96"/>
    </row>
    <row r="88" spans="1:4" ht="16" x14ac:dyDescent="0.2">
      <c r="A88" s="80"/>
      <c r="B88" s="80"/>
      <c r="C88" s="64"/>
      <c r="D88" s="96"/>
    </row>
    <row r="89" spans="1:4" ht="16" x14ac:dyDescent="0.2">
      <c r="A89" s="80"/>
      <c r="B89" s="80"/>
      <c r="C89" s="64"/>
      <c r="D89" s="96"/>
    </row>
    <row r="90" spans="1:4" ht="16" x14ac:dyDescent="0.2">
      <c r="A90" s="80"/>
      <c r="B90" s="80"/>
      <c r="C90" s="64"/>
      <c r="D90" s="96"/>
    </row>
    <row r="91" spans="1:4" ht="16" x14ac:dyDescent="0.2">
      <c r="A91" s="80"/>
      <c r="B91" s="80"/>
      <c r="C91" s="64"/>
      <c r="D91" s="96"/>
    </row>
    <row r="92" spans="1:4" ht="16" x14ac:dyDescent="0.2">
      <c r="A92" s="80"/>
      <c r="B92" s="80"/>
      <c r="C92" s="64"/>
      <c r="D92" s="96"/>
    </row>
    <row r="93" spans="1:4" ht="16" x14ac:dyDescent="0.2">
      <c r="A93" s="80"/>
      <c r="B93" s="80"/>
      <c r="C93" s="64"/>
      <c r="D93" s="96"/>
    </row>
    <row r="94" spans="1:4" ht="16" x14ac:dyDescent="0.2">
      <c r="A94" s="80"/>
      <c r="B94" s="80"/>
      <c r="C94" s="64"/>
      <c r="D94" s="96"/>
    </row>
    <row r="95" spans="1:4" ht="16" x14ac:dyDescent="0.2">
      <c r="A95" s="80"/>
      <c r="B95" s="80"/>
      <c r="C95" s="64"/>
      <c r="D95" s="96"/>
    </row>
    <row r="96" spans="1:4" ht="16" x14ac:dyDescent="0.2">
      <c r="A96" s="80"/>
      <c r="B96" s="80"/>
      <c r="C96" s="64"/>
      <c r="D96" s="96"/>
    </row>
    <row r="97" spans="1:4" ht="16" x14ac:dyDescent="0.2">
      <c r="A97" s="80"/>
      <c r="B97" s="80"/>
      <c r="C97" s="64"/>
      <c r="D97" s="96"/>
    </row>
    <row r="98" spans="1:4" ht="16" x14ac:dyDescent="0.2">
      <c r="A98" s="80"/>
      <c r="B98" s="80"/>
      <c r="C98" s="64"/>
      <c r="D98" s="96"/>
    </row>
    <row r="99" spans="1:4" ht="16" x14ac:dyDescent="0.2">
      <c r="A99" s="80"/>
      <c r="B99" s="80"/>
      <c r="C99" s="64"/>
      <c r="D99" s="96"/>
    </row>
    <row r="100" spans="1:4" ht="16" x14ac:dyDescent="0.2">
      <c r="A100" s="80"/>
      <c r="B100" s="80"/>
      <c r="C100" s="64"/>
      <c r="D100" s="96"/>
    </row>
    <row r="101" spans="1:4" ht="16" x14ac:dyDescent="0.2">
      <c r="A101" s="80"/>
      <c r="B101" s="80"/>
      <c r="C101" s="64"/>
      <c r="D101" s="96"/>
    </row>
    <row r="102" spans="1:4" ht="16" x14ac:dyDescent="0.2">
      <c r="A102" s="80"/>
      <c r="B102" s="80"/>
      <c r="C102" s="64"/>
      <c r="D102" s="96"/>
    </row>
    <row r="103" spans="1:4" ht="16" x14ac:dyDescent="0.2">
      <c r="A103" s="80"/>
      <c r="B103" s="80"/>
      <c r="C103" s="64"/>
      <c r="D103" s="96"/>
    </row>
    <row r="104" spans="1:4" ht="16" x14ac:dyDescent="0.2">
      <c r="A104" s="80"/>
      <c r="B104" s="80"/>
      <c r="C104" s="64"/>
      <c r="D104" s="96"/>
    </row>
    <row r="105" spans="1:4" ht="16" x14ac:dyDescent="0.2">
      <c r="A105" s="80"/>
      <c r="B105" s="80"/>
      <c r="C105" s="64"/>
      <c r="D105" s="96"/>
    </row>
    <row r="106" spans="1:4" ht="16" x14ac:dyDescent="0.2">
      <c r="A106" s="80"/>
      <c r="B106" s="80"/>
      <c r="C106" s="64"/>
      <c r="D106" s="96"/>
    </row>
    <row r="107" spans="1:4" ht="16" x14ac:dyDescent="0.2">
      <c r="A107" s="80"/>
      <c r="B107" s="80"/>
      <c r="C107" s="64"/>
      <c r="D107" s="96"/>
    </row>
    <row r="108" spans="1:4" ht="16" x14ac:dyDescent="0.2">
      <c r="A108" s="80"/>
      <c r="B108" s="80"/>
      <c r="C108" s="64"/>
      <c r="D108" s="96"/>
    </row>
    <row r="109" spans="1:4" ht="16" x14ac:dyDescent="0.2">
      <c r="A109" s="80"/>
      <c r="B109" s="80"/>
      <c r="C109" s="64"/>
      <c r="D109" s="96"/>
    </row>
    <row r="110" spans="1:4" ht="16" x14ac:dyDescent="0.2">
      <c r="A110" s="80"/>
      <c r="B110" s="80"/>
      <c r="C110" s="64"/>
      <c r="D110" s="96"/>
    </row>
    <row r="111" spans="1:4" ht="16" x14ac:dyDescent="0.2">
      <c r="A111" s="80"/>
      <c r="B111" s="80"/>
      <c r="C111" s="64"/>
      <c r="D111" s="96"/>
    </row>
    <row r="112" spans="1:4" ht="16" x14ac:dyDescent="0.2">
      <c r="A112" s="80"/>
      <c r="B112" s="80"/>
      <c r="C112" s="64"/>
      <c r="D112" s="96"/>
    </row>
    <row r="113" spans="1:4" ht="16" x14ac:dyDescent="0.2">
      <c r="A113" s="80"/>
      <c r="B113" s="80"/>
      <c r="C113" s="64"/>
      <c r="D113" s="96"/>
    </row>
    <row r="114" spans="1:4" ht="16" x14ac:dyDescent="0.2">
      <c r="A114" s="80"/>
      <c r="B114" s="80"/>
      <c r="C114" s="64"/>
      <c r="D114" s="96"/>
    </row>
    <row r="115" spans="1:4" ht="16" x14ac:dyDescent="0.2">
      <c r="A115" s="80"/>
      <c r="B115" s="80"/>
      <c r="C115" s="64"/>
      <c r="D115" s="96"/>
    </row>
    <row r="116" spans="1:4" ht="16" x14ac:dyDescent="0.2">
      <c r="A116" s="80"/>
      <c r="B116" s="80"/>
      <c r="C116" s="64"/>
      <c r="D116" s="96"/>
    </row>
    <row r="117" spans="1:4" ht="16" x14ac:dyDescent="0.2">
      <c r="A117" s="80"/>
      <c r="B117" s="80"/>
      <c r="C117" s="64"/>
      <c r="D117" s="96"/>
    </row>
    <row r="118" spans="1:4" ht="16" x14ac:dyDescent="0.2">
      <c r="A118" s="80"/>
      <c r="B118" s="80"/>
      <c r="C118" s="64"/>
      <c r="D118" s="96"/>
    </row>
    <row r="119" spans="1:4" ht="16" x14ac:dyDescent="0.2">
      <c r="A119" s="80"/>
      <c r="B119" s="80"/>
      <c r="C119" s="64"/>
      <c r="D119" s="96"/>
    </row>
    <row r="120" spans="1:4" ht="16" x14ac:dyDescent="0.2">
      <c r="A120" s="80"/>
      <c r="B120" s="80"/>
      <c r="C120" s="64"/>
      <c r="D120" s="96"/>
    </row>
    <row r="121" spans="1:4" ht="16" x14ac:dyDescent="0.2">
      <c r="A121" s="80"/>
      <c r="B121" s="80"/>
      <c r="C121" s="64"/>
      <c r="D121" s="96"/>
    </row>
    <row r="122" spans="1:4" ht="16" x14ac:dyDescent="0.2">
      <c r="A122" s="80"/>
      <c r="B122" s="80"/>
      <c r="C122" s="64"/>
      <c r="D122" s="96"/>
    </row>
    <row r="123" spans="1:4" ht="16" x14ac:dyDescent="0.2">
      <c r="A123" s="80"/>
      <c r="B123" s="80"/>
      <c r="C123" s="64"/>
      <c r="D123" s="96"/>
    </row>
    <row r="124" spans="1:4" ht="16" x14ac:dyDescent="0.2">
      <c r="A124" s="80"/>
      <c r="B124" s="80"/>
      <c r="C124" s="64"/>
      <c r="D124" s="96"/>
    </row>
    <row r="125" spans="1:4" ht="16" x14ac:dyDescent="0.2">
      <c r="A125" s="80"/>
      <c r="B125" s="80"/>
      <c r="C125" s="64"/>
      <c r="D125" s="96"/>
    </row>
    <row r="126" spans="1:4" ht="16" x14ac:dyDescent="0.2">
      <c r="A126" s="80"/>
      <c r="B126" s="80"/>
      <c r="C126" s="64"/>
      <c r="D126" s="96"/>
    </row>
    <row r="127" spans="1:4" ht="16" x14ac:dyDescent="0.2">
      <c r="A127" s="80"/>
      <c r="B127" s="80"/>
      <c r="C127" s="64"/>
      <c r="D127" s="96"/>
    </row>
    <row r="128" spans="1:4" ht="16" x14ac:dyDescent="0.2">
      <c r="A128" s="80"/>
      <c r="B128" s="80"/>
      <c r="C128" s="64"/>
      <c r="D128" s="96"/>
    </row>
    <row r="129" spans="1:4" ht="16" x14ac:dyDescent="0.2">
      <c r="A129" s="80"/>
      <c r="B129" s="80"/>
      <c r="C129" s="64"/>
      <c r="D129" s="96"/>
    </row>
    <row r="130" spans="1:4" ht="16" x14ac:dyDescent="0.2">
      <c r="A130" s="80"/>
      <c r="B130" s="80"/>
      <c r="C130" s="64"/>
      <c r="D130" s="96"/>
    </row>
    <row r="131" spans="1:4" ht="16" x14ac:dyDescent="0.2">
      <c r="A131" s="80"/>
      <c r="B131" s="80"/>
      <c r="C131" s="64"/>
      <c r="D131" s="96"/>
    </row>
    <row r="132" spans="1:4" ht="16" x14ac:dyDescent="0.2">
      <c r="A132" s="80"/>
      <c r="B132" s="80"/>
      <c r="C132" s="64"/>
      <c r="D132" s="96"/>
    </row>
    <row r="133" spans="1:4" ht="16" x14ac:dyDescent="0.2">
      <c r="A133" s="80"/>
      <c r="B133" s="80"/>
      <c r="C133" s="64"/>
      <c r="D133" s="96"/>
    </row>
    <row r="134" spans="1:4" ht="16" x14ac:dyDescent="0.2">
      <c r="A134" s="80"/>
      <c r="B134" s="80"/>
      <c r="C134" s="64"/>
      <c r="D134" s="96"/>
    </row>
    <row r="135" spans="1:4" ht="16" x14ac:dyDescent="0.2">
      <c r="A135" s="80"/>
      <c r="B135" s="80"/>
      <c r="C135" s="64"/>
      <c r="D135" s="96"/>
    </row>
    <row r="136" spans="1:4" ht="16" x14ac:dyDescent="0.2">
      <c r="A136" s="80"/>
      <c r="B136" s="80"/>
      <c r="C136" s="64"/>
      <c r="D136" s="96"/>
    </row>
    <row r="137" spans="1:4" ht="16" x14ac:dyDescent="0.2">
      <c r="A137" s="80"/>
      <c r="B137" s="80"/>
      <c r="C137" s="64"/>
      <c r="D137" s="96"/>
    </row>
    <row r="138" spans="1:4" ht="16" x14ac:dyDescent="0.2">
      <c r="A138" s="80"/>
      <c r="B138" s="80"/>
      <c r="C138" s="64"/>
      <c r="D138" s="96"/>
    </row>
    <row r="139" spans="1:4" ht="16" x14ac:dyDescent="0.2">
      <c r="A139" s="80"/>
      <c r="B139" s="80"/>
      <c r="C139" s="64"/>
      <c r="D139" s="96"/>
    </row>
    <row r="140" spans="1:4" ht="16" x14ac:dyDescent="0.2">
      <c r="A140" s="80"/>
      <c r="B140" s="80"/>
      <c r="C140" s="64"/>
      <c r="D140" s="96"/>
    </row>
    <row r="141" spans="1:4" ht="16" x14ac:dyDescent="0.2">
      <c r="A141" s="80"/>
      <c r="B141" s="80"/>
      <c r="C141" s="64"/>
      <c r="D141" s="96"/>
    </row>
    <row r="142" spans="1:4" ht="16" x14ac:dyDescent="0.2">
      <c r="A142" s="80"/>
      <c r="B142" s="80"/>
      <c r="C142" s="64"/>
      <c r="D142" s="96"/>
    </row>
    <row r="143" spans="1:4" ht="16" x14ac:dyDescent="0.2">
      <c r="A143" s="80"/>
      <c r="B143" s="80"/>
      <c r="C143" s="64"/>
      <c r="D143" s="96"/>
    </row>
    <row r="144" spans="1:4" ht="16" x14ac:dyDescent="0.2">
      <c r="A144" s="80"/>
      <c r="B144" s="80"/>
      <c r="C144" s="64"/>
      <c r="D144" s="96"/>
    </row>
    <row r="145" spans="1:4" ht="16" x14ac:dyDescent="0.2">
      <c r="A145" s="80"/>
      <c r="B145" s="80"/>
      <c r="C145" s="64"/>
      <c r="D145" s="96"/>
    </row>
    <row r="146" spans="1:4" ht="16" x14ac:dyDescent="0.2">
      <c r="A146" s="80"/>
      <c r="B146" s="80"/>
      <c r="C146" s="64"/>
      <c r="D146" s="96"/>
    </row>
    <row r="147" spans="1:4" ht="16" x14ac:dyDescent="0.2">
      <c r="A147" s="80"/>
      <c r="B147" s="80"/>
      <c r="C147" s="64"/>
      <c r="D147" s="96"/>
    </row>
    <row r="148" spans="1:4" ht="16" x14ac:dyDescent="0.2">
      <c r="A148" s="80"/>
      <c r="B148" s="80"/>
      <c r="C148" s="64"/>
      <c r="D148" s="96"/>
    </row>
    <row r="149" spans="1:4" ht="16" x14ac:dyDescent="0.2">
      <c r="A149" s="80"/>
      <c r="B149" s="80"/>
      <c r="C149" s="64"/>
      <c r="D149" s="96"/>
    </row>
    <row r="150" spans="1:4" ht="16" x14ac:dyDescent="0.2">
      <c r="A150" s="80"/>
      <c r="B150" s="80"/>
      <c r="C150" s="64"/>
      <c r="D150" s="96"/>
    </row>
    <row r="151" spans="1:4" ht="16" x14ac:dyDescent="0.2">
      <c r="A151" s="80"/>
      <c r="B151" s="80"/>
      <c r="C151" s="64"/>
      <c r="D151" s="96"/>
    </row>
    <row r="152" spans="1:4" ht="16" x14ac:dyDescent="0.2">
      <c r="A152" s="80"/>
      <c r="B152" s="80"/>
      <c r="C152" s="64"/>
      <c r="D152" s="96"/>
    </row>
    <row r="153" spans="1:4" ht="16" x14ac:dyDescent="0.2">
      <c r="A153" s="80"/>
      <c r="B153" s="80"/>
      <c r="C153" s="64"/>
      <c r="D153" s="96"/>
    </row>
    <row r="154" spans="1:4" ht="16" x14ac:dyDescent="0.2">
      <c r="A154" s="80"/>
      <c r="B154" s="80"/>
      <c r="C154" s="64"/>
      <c r="D154" s="96"/>
    </row>
    <row r="155" spans="1:4" ht="16" x14ac:dyDescent="0.2">
      <c r="A155" s="80"/>
      <c r="B155" s="80"/>
      <c r="C155" s="64"/>
      <c r="D155" s="96"/>
    </row>
    <row r="156" spans="1:4" ht="16" x14ac:dyDescent="0.2">
      <c r="A156" s="80"/>
      <c r="B156" s="80"/>
      <c r="C156" s="64"/>
      <c r="D156" s="96"/>
    </row>
    <row r="157" spans="1:4" ht="16" x14ac:dyDescent="0.2">
      <c r="A157" s="80"/>
      <c r="B157" s="80"/>
      <c r="C157" s="64"/>
      <c r="D157" s="96"/>
    </row>
    <row r="158" spans="1:4" ht="16" x14ac:dyDescent="0.2">
      <c r="A158" s="80"/>
      <c r="B158" s="80"/>
      <c r="C158" s="64"/>
      <c r="D158" s="96"/>
    </row>
    <row r="159" spans="1:4" ht="16" x14ac:dyDescent="0.2">
      <c r="A159" s="80"/>
      <c r="B159" s="80"/>
      <c r="C159" s="64"/>
      <c r="D159" s="96"/>
    </row>
    <row r="160" spans="1:4" ht="16" x14ac:dyDescent="0.2">
      <c r="A160" s="80"/>
      <c r="B160" s="80"/>
      <c r="C160" s="64"/>
      <c r="D160" s="96"/>
    </row>
    <row r="161" spans="1:4" ht="16" x14ac:dyDescent="0.2">
      <c r="A161" s="80"/>
      <c r="B161" s="80"/>
      <c r="C161" s="64"/>
      <c r="D161" s="96"/>
    </row>
    <row r="162" spans="1:4" ht="16" x14ac:dyDescent="0.2">
      <c r="A162" s="80"/>
      <c r="B162" s="80"/>
      <c r="C162" s="64"/>
      <c r="D162" s="96"/>
    </row>
    <row r="163" spans="1:4" ht="16" x14ac:dyDescent="0.2">
      <c r="A163" s="80"/>
      <c r="B163" s="80"/>
      <c r="C163" s="64"/>
      <c r="D163" s="96"/>
    </row>
    <row r="164" spans="1:4" ht="16" x14ac:dyDescent="0.2">
      <c r="A164" s="80"/>
      <c r="B164" s="80"/>
      <c r="C164" s="64"/>
      <c r="D164" s="96"/>
    </row>
    <row r="165" spans="1:4" ht="16" x14ac:dyDescent="0.2">
      <c r="A165" s="80"/>
      <c r="B165" s="80"/>
      <c r="C165" s="64"/>
      <c r="D165" s="96"/>
    </row>
    <row r="166" spans="1:4" ht="16" x14ac:dyDescent="0.2">
      <c r="A166" s="80"/>
      <c r="B166" s="80"/>
      <c r="C166" s="64"/>
      <c r="D166" s="96"/>
    </row>
    <row r="167" spans="1:4" ht="16" x14ac:dyDescent="0.2">
      <c r="A167" s="80"/>
      <c r="B167" s="80"/>
      <c r="C167" s="64"/>
      <c r="D167" s="96"/>
    </row>
    <row r="168" spans="1:4" ht="16" x14ac:dyDescent="0.2">
      <c r="A168" s="80"/>
      <c r="B168" s="80"/>
      <c r="C168" s="64"/>
      <c r="D168" s="96"/>
    </row>
    <row r="169" spans="1:4" ht="16" x14ac:dyDescent="0.2">
      <c r="A169" s="80"/>
      <c r="B169" s="80"/>
      <c r="C169" s="64"/>
      <c r="D169" s="96"/>
    </row>
    <row r="170" spans="1:4" ht="16" x14ac:dyDescent="0.2">
      <c r="A170" s="80"/>
      <c r="B170" s="80"/>
      <c r="C170" s="64"/>
      <c r="D170" s="96"/>
    </row>
    <row r="171" spans="1:4" ht="16" x14ac:dyDescent="0.2">
      <c r="A171" s="80"/>
      <c r="B171" s="80"/>
      <c r="C171" s="64"/>
      <c r="D171" s="96"/>
    </row>
    <row r="172" spans="1:4" ht="16" x14ac:dyDescent="0.2">
      <c r="A172" s="80"/>
      <c r="B172" s="80"/>
      <c r="C172" s="64"/>
      <c r="D172" s="96"/>
    </row>
    <row r="173" spans="1:4" ht="16" x14ac:dyDescent="0.2">
      <c r="A173" s="80"/>
      <c r="B173" s="80"/>
      <c r="C173" s="64"/>
      <c r="D173" s="96"/>
    </row>
    <row r="174" spans="1:4" ht="16" x14ac:dyDescent="0.2">
      <c r="A174" s="80"/>
      <c r="B174" s="80"/>
      <c r="C174" s="64"/>
      <c r="D174" s="96"/>
    </row>
    <row r="175" spans="1:4" ht="16" x14ac:dyDescent="0.2">
      <c r="A175" s="80"/>
      <c r="B175" s="80"/>
      <c r="C175" s="64"/>
      <c r="D175" s="96"/>
    </row>
    <row r="176" spans="1:4" ht="16" x14ac:dyDescent="0.2">
      <c r="A176" s="80"/>
      <c r="B176" s="80"/>
      <c r="C176" s="64"/>
      <c r="D176" s="96"/>
    </row>
    <row r="177" spans="1:4" ht="16" x14ac:dyDescent="0.2">
      <c r="A177" s="80"/>
      <c r="B177" s="80"/>
      <c r="C177" s="64"/>
      <c r="D177" s="96"/>
    </row>
    <row r="178" spans="1:4" ht="16" x14ac:dyDescent="0.2">
      <c r="A178" s="80"/>
      <c r="B178" s="80"/>
      <c r="C178" s="64"/>
      <c r="D178" s="96"/>
    </row>
    <row r="179" spans="1:4" ht="16" x14ac:dyDescent="0.2">
      <c r="A179" s="80"/>
      <c r="B179" s="80"/>
      <c r="C179" s="64"/>
      <c r="D179" s="96"/>
    </row>
    <row r="180" spans="1:4" ht="16" x14ac:dyDescent="0.2">
      <c r="A180" s="80"/>
      <c r="B180" s="80"/>
      <c r="C180" s="64"/>
      <c r="D180" s="96"/>
    </row>
    <row r="181" spans="1:4" ht="16" x14ac:dyDescent="0.2">
      <c r="A181" s="80"/>
      <c r="B181" s="80"/>
      <c r="C181" s="64"/>
      <c r="D181" s="96"/>
    </row>
    <row r="182" spans="1:4" ht="16" x14ac:dyDescent="0.2">
      <c r="A182" s="80"/>
      <c r="B182" s="80"/>
      <c r="C182" s="64"/>
      <c r="D182" s="96"/>
    </row>
    <row r="183" spans="1:4" ht="16" x14ac:dyDescent="0.2">
      <c r="A183" s="80"/>
      <c r="B183" s="80"/>
      <c r="C183" s="64"/>
      <c r="D183" s="96"/>
    </row>
    <row r="184" spans="1:4" ht="16" x14ac:dyDescent="0.2">
      <c r="A184" s="80"/>
      <c r="B184" s="80"/>
      <c r="C184" s="64"/>
      <c r="D184" s="96"/>
    </row>
    <row r="185" spans="1:4" ht="16" x14ac:dyDescent="0.2">
      <c r="A185" s="80"/>
      <c r="B185" s="80"/>
      <c r="C185" s="64"/>
      <c r="D185" s="96"/>
    </row>
    <row r="186" spans="1:4" ht="16" x14ac:dyDescent="0.2">
      <c r="A186" s="80"/>
      <c r="B186" s="80"/>
      <c r="C186" s="64"/>
      <c r="D186" s="96"/>
    </row>
    <row r="187" spans="1:4" ht="16" x14ac:dyDescent="0.2">
      <c r="A187" s="80"/>
      <c r="B187" s="80"/>
      <c r="C187" s="64"/>
      <c r="D187" s="96"/>
    </row>
    <row r="188" spans="1:4" ht="16" x14ac:dyDescent="0.2">
      <c r="A188" s="80"/>
      <c r="B188" s="80"/>
      <c r="C188" s="64"/>
      <c r="D188" s="96"/>
    </row>
    <row r="189" spans="1:4" ht="16" x14ac:dyDescent="0.2">
      <c r="A189" s="80"/>
      <c r="B189" s="80"/>
      <c r="C189" s="64"/>
      <c r="D189" s="96"/>
    </row>
    <row r="190" spans="1:4" ht="16" x14ac:dyDescent="0.2">
      <c r="A190" s="80"/>
      <c r="B190" s="80"/>
      <c r="C190" s="64"/>
      <c r="D190" s="96"/>
    </row>
    <row r="191" spans="1:4" ht="16" x14ac:dyDescent="0.2">
      <c r="A191" s="80"/>
      <c r="B191" s="80"/>
      <c r="C191" s="64"/>
      <c r="D191" s="96"/>
    </row>
    <row r="192" spans="1:4" ht="16" x14ac:dyDescent="0.2">
      <c r="A192" s="80"/>
      <c r="B192" s="80"/>
      <c r="C192" s="64"/>
      <c r="D192" s="96"/>
    </row>
    <row r="193" spans="1:4" ht="16" x14ac:dyDescent="0.2">
      <c r="A193" s="80"/>
      <c r="B193" s="80"/>
      <c r="C193" s="64"/>
      <c r="D193" s="96"/>
    </row>
    <row r="194" spans="1:4" ht="16" x14ac:dyDescent="0.2">
      <c r="A194" s="80"/>
      <c r="B194" s="80"/>
      <c r="C194" s="64"/>
      <c r="D194" s="96"/>
    </row>
    <row r="195" spans="1:4" ht="16" x14ac:dyDescent="0.2">
      <c r="A195" s="80"/>
      <c r="B195" s="80"/>
      <c r="C195" s="64"/>
      <c r="D195" s="96"/>
    </row>
    <row r="196" spans="1:4" ht="16" x14ac:dyDescent="0.2">
      <c r="A196" s="80"/>
      <c r="B196" s="80"/>
      <c r="C196" s="64"/>
      <c r="D196" s="96"/>
    </row>
    <row r="197" spans="1:4" ht="16" x14ac:dyDescent="0.2">
      <c r="A197" s="80"/>
      <c r="B197" s="80"/>
      <c r="C197" s="64"/>
      <c r="D197" s="96"/>
    </row>
    <row r="198" spans="1:4" ht="16" x14ac:dyDescent="0.2">
      <c r="A198" s="80"/>
      <c r="B198" s="80"/>
      <c r="C198" s="64"/>
      <c r="D198" s="96"/>
    </row>
    <row r="199" spans="1:4" ht="16" x14ac:dyDescent="0.2">
      <c r="A199" s="80"/>
      <c r="B199" s="80"/>
      <c r="C199" s="64"/>
      <c r="D199" s="96"/>
    </row>
    <row r="200" spans="1:4" ht="16" x14ac:dyDescent="0.2">
      <c r="A200" s="80"/>
      <c r="B200" s="80"/>
      <c r="C200" s="64"/>
      <c r="D200" s="96"/>
    </row>
    <row r="201" spans="1:4" ht="16" x14ac:dyDescent="0.2">
      <c r="A201" s="80"/>
      <c r="B201" s="80"/>
      <c r="C201" s="64"/>
      <c r="D201" s="96"/>
    </row>
    <row r="202" spans="1:4" ht="16" x14ac:dyDescent="0.2">
      <c r="A202" s="80"/>
      <c r="B202" s="80"/>
      <c r="C202" s="64"/>
      <c r="D202" s="96"/>
    </row>
    <row r="203" spans="1:4" ht="16" x14ac:dyDescent="0.2">
      <c r="A203" s="80"/>
      <c r="B203" s="80"/>
      <c r="C203" s="64"/>
      <c r="D203" s="96"/>
    </row>
    <row r="204" spans="1:4" ht="16" x14ac:dyDescent="0.2">
      <c r="A204" s="80"/>
      <c r="B204" s="80"/>
      <c r="C204" s="64"/>
      <c r="D204" s="96"/>
    </row>
    <row r="205" spans="1:4" ht="16" x14ac:dyDescent="0.2">
      <c r="A205" s="80"/>
      <c r="B205" s="80"/>
      <c r="C205" s="64"/>
      <c r="D205" s="96"/>
    </row>
    <row r="206" spans="1:4" ht="16" x14ac:dyDescent="0.2">
      <c r="A206" s="80"/>
      <c r="B206" s="80"/>
      <c r="C206" s="64"/>
      <c r="D206" s="96"/>
    </row>
    <row r="207" spans="1:4" ht="16" x14ac:dyDescent="0.2">
      <c r="A207" s="80"/>
      <c r="B207" s="80"/>
      <c r="C207" s="64"/>
      <c r="D207" s="96"/>
    </row>
    <row r="208" spans="1:4" ht="16" x14ac:dyDescent="0.2">
      <c r="A208" s="80"/>
      <c r="B208" s="80"/>
      <c r="C208" s="64"/>
      <c r="D208" s="96"/>
    </row>
    <row r="209" spans="1:4" ht="16" x14ac:dyDescent="0.2">
      <c r="A209" s="80"/>
      <c r="B209" s="80"/>
      <c r="C209" s="64"/>
      <c r="D209" s="96"/>
    </row>
    <row r="210" spans="1:4" ht="16" x14ac:dyDescent="0.2">
      <c r="A210" s="80"/>
      <c r="B210" s="80"/>
      <c r="C210" s="64"/>
      <c r="D210" s="96"/>
    </row>
    <row r="211" spans="1:4" ht="16" x14ac:dyDescent="0.2">
      <c r="A211" s="80"/>
      <c r="B211" s="80"/>
      <c r="C211" s="64"/>
      <c r="D211" s="96"/>
    </row>
    <row r="212" spans="1:4" ht="16" x14ac:dyDescent="0.2">
      <c r="A212" s="80"/>
      <c r="B212" s="80"/>
      <c r="C212" s="64"/>
      <c r="D212" s="96"/>
    </row>
    <row r="213" spans="1:4" ht="16" x14ac:dyDescent="0.2">
      <c r="A213" s="80"/>
      <c r="B213" s="80"/>
      <c r="C213" s="64"/>
      <c r="D213" s="96"/>
    </row>
    <row r="214" spans="1:4" ht="16" x14ac:dyDescent="0.2">
      <c r="A214" s="80"/>
      <c r="B214" s="80"/>
      <c r="C214" s="64"/>
      <c r="D214" s="96"/>
    </row>
    <row r="215" spans="1:4" ht="16" x14ac:dyDescent="0.2">
      <c r="A215" s="80"/>
      <c r="B215" s="80"/>
      <c r="C215" s="64"/>
      <c r="D215" s="96"/>
    </row>
    <row r="216" spans="1:4" ht="16" x14ac:dyDescent="0.2">
      <c r="A216" s="80"/>
      <c r="B216" s="80"/>
      <c r="C216" s="64"/>
      <c r="D216" s="96"/>
    </row>
    <row r="217" spans="1:4" ht="16" x14ac:dyDescent="0.2">
      <c r="A217" s="80"/>
      <c r="B217" s="80"/>
      <c r="C217" s="64"/>
      <c r="D217" s="96"/>
    </row>
    <row r="218" spans="1:4" ht="16" x14ac:dyDescent="0.2">
      <c r="A218" s="80"/>
      <c r="B218" s="80"/>
      <c r="C218" s="64"/>
      <c r="D218" s="96"/>
    </row>
    <row r="219" spans="1:4" ht="16" x14ac:dyDescent="0.2">
      <c r="A219" s="80"/>
      <c r="B219" s="80"/>
      <c r="C219" s="64"/>
      <c r="D219" s="96"/>
    </row>
    <row r="220" spans="1:4" ht="16" x14ac:dyDescent="0.2">
      <c r="A220" s="80"/>
      <c r="B220" s="80"/>
      <c r="C220" s="64"/>
      <c r="D220" s="96"/>
    </row>
    <row r="221" spans="1:4" ht="16" x14ac:dyDescent="0.2">
      <c r="A221" s="80"/>
      <c r="B221" s="80"/>
      <c r="C221" s="64"/>
      <c r="D221" s="96"/>
    </row>
    <row r="222" spans="1:4" ht="16" x14ac:dyDescent="0.2">
      <c r="A222" s="80"/>
      <c r="B222" s="80"/>
      <c r="C222" s="64"/>
      <c r="D222" s="96"/>
    </row>
    <row r="223" spans="1:4" ht="16" x14ac:dyDescent="0.2">
      <c r="A223" s="80"/>
      <c r="B223" s="80"/>
      <c r="C223" s="64"/>
      <c r="D223" s="96"/>
    </row>
    <row r="224" spans="1:4" ht="16" x14ac:dyDescent="0.2">
      <c r="A224" s="80"/>
      <c r="B224" s="80"/>
      <c r="C224" s="64"/>
      <c r="D224" s="96"/>
    </row>
    <row r="225" spans="1:4" ht="16" x14ac:dyDescent="0.2">
      <c r="A225" s="80"/>
      <c r="B225" s="80"/>
      <c r="C225" s="64"/>
      <c r="D225" s="96"/>
    </row>
    <row r="226" spans="1:4" ht="16" x14ac:dyDescent="0.2">
      <c r="A226" s="80"/>
      <c r="B226" s="80"/>
      <c r="C226" s="64"/>
      <c r="D226" s="96"/>
    </row>
    <row r="227" spans="1:4" ht="16" x14ac:dyDescent="0.2">
      <c r="A227" s="80"/>
      <c r="B227" s="80"/>
      <c r="C227" s="64"/>
      <c r="D227" s="96"/>
    </row>
    <row r="228" spans="1:4" ht="16" x14ac:dyDescent="0.2">
      <c r="A228" s="80"/>
      <c r="B228" s="80"/>
      <c r="C228" s="64"/>
      <c r="D228" s="96"/>
    </row>
    <row r="229" spans="1:4" ht="16" x14ac:dyDescent="0.2">
      <c r="A229" s="80"/>
      <c r="B229" s="80"/>
      <c r="C229" s="64"/>
      <c r="D229" s="96"/>
    </row>
    <row r="230" spans="1:4" ht="16" x14ac:dyDescent="0.2">
      <c r="A230" s="80"/>
      <c r="B230" s="80"/>
      <c r="C230" s="64"/>
      <c r="D230" s="96"/>
    </row>
    <row r="231" spans="1:4" ht="16" x14ac:dyDescent="0.2">
      <c r="A231" s="80"/>
      <c r="B231" s="80"/>
      <c r="C231" s="64"/>
      <c r="D231" s="96"/>
    </row>
    <row r="232" spans="1:4" ht="16" x14ac:dyDescent="0.2">
      <c r="A232" s="80"/>
      <c r="B232" s="80"/>
      <c r="C232" s="64"/>
      <c r="D232" s="96"/>
    </row>
    <row r="233" spans="1:4" ht="16" x14ac:dyDescent="0.2">
      <c r="A233" s="80"/>
      <c r="B233" s="80"/>
      <c r="C233" s="64"/>
      <c r="D233" s="96"/>
    </row>
    <row r="234" spans="1:4" ht="16" x14ac:dyDescent="0.2">
      <c r="A234" s="80"/>
      <c r="B234" s="80"/>
      <c r="C234" s="64"/>
      <c r="D234" s="96"/>
    </row>
    <row r="235" spans="1:4" ht="16" x14ac:dyDescent="0.2">
      <c r="A235" s="80"/>
      <c r="B235" s="80"/>
      <c r="C235" s="64"/>
      <c r="D235" s="96"/>
    </row>
    <row r="236" spans="1:4" ht="16" x14ac:dyDescent="0.2">
      <c r="A236" s="80"/>
      <c r="B236" s="80"/>
      <c r="C236" s="64"/>
      <c r="D236" s="96"/>
    </row>
    <row r="237" spans="1:4" ht="16" x14ac:dyDescent="0.2">
      <c r="A237" s="80"/>
      <c r="B237" s="80"/>
      <c r="C237" s="64"/>
      <c r="D237" s="96"/>
    </row>
    <row r="238" spans="1:4" ht="16" x14ac:dyDescent="0.2">
      <c r="A238" s="80"/>
      <c r="B238" s="80"/>
      <c r="C238" s="64"/>
      <c r="D238" s="96"/>
    </row>
    <row r="239" spans="1:4" ht="16" x14ac:dyDescent="0.2">
      <c r="A239" s="80"/>
      <c r="B239" s="80"/>
      <c r="C239" s="64"/>
      <c r="D239" s="96"/>
    </row>
    <row r="240" spans="1:4" ht="16" x14ac:dyDescent="0.2">
      <c r="A240" s="80"/>
      <c r="B240" s="80"/>
      <c r="C240" s="64"/>
      <c r="D240" s="96"/>
    </row>
    <row r="241" spans="1:4" ht="16" x14ac:dyDescent="0.2">
      <c r="A241" s="80"/>
      <c r="B241" s="80"/>
      <c r="C241" s="64"/>
      <c r="D241" s="96"/>
    </row>
    <row r="242" spans="1:4" ht="16" x14ac:dyDescent="0.2">
      <c r="A242" s="80"/>
      <c r="B242" s="80"/>
      <c r="C242" s="64"/>
      <c r="D242" s="96"/>
    </row>
    <row r="243" spans="1:4" ht="16" x14ac:dyDescent="0.2">
      <c r="A243" s="80"/>
      <c r="B243" s="80"/>
      <c r="C243" s="64"/>
      <c r="D243" s="96"/>
    </row>
    <row r="244" spans="1:4" ht="16" x14ac:dyDescent="0.2">
      <c r="A244" s="80"/>
      <c r="B244" s="80"/>
      <c r="C244" s="64"/>
      <c r="D244" s="96"/>
    </row>
    <row r="245" spans="1:4" ht="16" x14ac:dyDescent="0.2">
      <c r="A245" s="80"/>
      <c r="B245" s="80"/>
      <c r="C245" s="64"/>
      <c r="D245" s="96"/>
    </row>
    <row r="246" spans="1:4" ht="16" x14ac:dyDescent="0.2">
      <c r="A246" s="80"/>
      <c r="B246" s="80"/>
      <c r="C246" s="64"/>
      <c r="D246" s="96"/>
    </row>
    <row r="247" spans="1:4" ht="16" x14ac:dyDescent="0.2">
      <c r="A247" s="80"/>
      <c r="B247" s="80"/>
      <c r="C247" s="64"/>
      <c r="D247" s="96"/>
    </row>
    <row r="248" spans="1:4" ht="16" x14ac:dyDescent="0.2">
      <c r="A248" s="80"/>
      <c r="B248" s="80"/>
      <c r="C248" s="64"/>
      <c r="D248" s="96"/>
    </row>
    <row r="249" spans="1:4" ht="16" x14ac:dyDescent="0.2">
      <c r="A249" s="80"/>
      <c r="B249" s="80"/>
      <c r="C249" s="64"/>
      <c r="D249" s="96"/>
    </row>
    <row r="250" spans="1:4" ht="16" x14ac:dyDescent="0.2">
      <c r="A250" s="80"/>
      <c r="B250" s="80"/>
      <c r="C250" s="64"/>
      <c r="D250" s="96"/>
    </row>
    <row r="251" spans="1:4" ht="16" x14ac:dyDescent="0.2">
      <c r="A251" s="80"/>
      <c r="B251" s="80"/>
      <c r="C251" s="64"/>
      <c r="D251" s="96"/>
    </row>
    <row r="252" spans="1:4" ht="16" x14ac:dyDescent="0.2">
      <c r="A252" s="80"/>
      <c r="B252" s="80"/>
      <c r="C252" s="64"/>
      <c r="D252" s="96"/>
    </row>
    <row r="253" spans="1:4" ht="16" x14ac:dyDescent="0.2">
      <c r="A253" s="80"/>
      <c r="B253" s="80"/>
      <c r="C253" s="64"/>
      <c r="D253" s="96"/>
    </row>
    <row r="254" spans="1:4" ht="16" x14ac:dyDescent="0.2">
      <c r="A254" s="80"/>
      <c r="B254" s="80"/>
      <c r="C254" s="64"/>
      <c r="D254" s="96"/>
    </row>
    <row r="255" spans="1:4" ht="16" x14ac:dyDescent="0.2">
      <c r="A255" s="80"/>
      <c r="B255" s="80"/>
      <c r="C255" s="64"/>
      <c r="D255" s="96"/>
    </row>
    <row r="256" spans="1:4" ht="16" x14ac:dyDescent="0.2">
      <c r="A256" s="80"/>
      <c r="B256" s="80"/>
      <c r="C256" s="64"/>
      <c r="D256" s="96"/>
    </row>
    <row r="257" spans="1:4" ht="16" x14ac:dyDescent="0.2">
      <c r="A257" s="80"/>
      <c r="B257" s="80"/>
      <c r="C257" s="64"/>
      <c r="D257" s="96"/>
    </row>
    <row r="258" spans="1:4" ht="16" x14ac:dyDescent="0.2">
      <c r="A258" s="80"/>
      <c r="B258" s="80"/>
      <c r="C258" s="64"/>
      <c r="D258" s="96"/>
    </row>
    <row r="259" spans="1:4" ht="16" x14ac:dyDescent="0.2">
      <c r="A259" s="80"/>
      <c r="B259" s="80"/>
      <c r="C259" s="64"/>
      <c r="D259" s="96"/>
    </row>
    <row r="260" spans="1:4" ht="16" x14ac:dyDescent="0.2">
      <c r="A260" s="80"/>
      <c r="B260" s="80"/>
      <c r="C260" s="64"/>
      <c r="D260" s="96"/>
    </row>
    <row r="261" spans="1:4" ht="16" x14ac:dyDescent="0.2">
      <c r="A261" s="80"/>
      <c r="B261" s="80"/>
      <c r="C261" s="64"/>
      <c r="D261" s="96"/>
    </row>
    <row r="262" spans="1:4" ht="16" x14ac:dyDescent="0.2">
      <c r="A262" s="80"/>
      <c r="B262" s="80"/>
      <c r="C262" s="64"/>
      <c r="D262" s="96"/>
    </row>
    <row r="263" spans="1:4" ht="16" x14ac:dyDescent="0.2">
      <c r="A263" s="80"/>
      <c r="B263" s="80"/>
      <c r="C263" s="64"/>
      <c r="D263" s="96"/>
    </row>
    <row r="264" spans="1:4" ht="16" x14ac:dyDescent="0.2">
      <c r="A264" s="80"/>
      <c r="B264" s="80"/>
      <c r="C264" s="64"/>
      <c r="D264" s="96"/>
    </row>
    <row r="265" spans="1:4" ht="16" x14ac:dyDescent="0.2">
      <c r="A265" s="80"/>
      <c r="B265" s="80"/>
      <c r="C265" s="64"/>
      <c r="D265" s="96"/>
    </row>
    <row r="266" spans="1:4" ht="16" x14ac:dyDescent="0.2">
      <c r="A266" s="80"/>
      <c r="B266" s="80"/>
      <c r="C266" s="64"/>
      <c r="D266" s="96"/>
    </row>
    <row r="267" spans="1:4" ht="16" x14ac:dyDescent="0.2">
      <c r="A267" s="80"/>
      <c r="B267" s="80"/>
      <c r="C267" s="64"/>
      <c r="D267" s="96"/>
    </row>
    <row r="268" spans="1:4" ht="16" x14ac:dyDescent="0.2">
      <c r="A268" s="80"/>
      <c r="B268" s="80"/>
      <c r="C268" s="64"/>
      <c r="D268" s="96"/>
    </row>
    <row r="269" spans="1:4" ht="16" x14ac:dyDescent="0.2">
      <c r="A269" s="80"/>
      <c r="B269" s="80"/>
      <c r="C269" s="64"/>
      <c r="D269" s="96"/>
    </row>
    <row r="270" spans="1:4" ht="16" x14ac:dyDescent="0.2">
      <c r="A270" s="80"/>
      <c r="B270" s="80"/>
      <c r="C270" s="64"/>
      <c r="D270" s="96"/>
    </row>
    <row r="271" spans="1:4" ht="16" x14ac:dyDescent="0.2">
      <c r="A271" s="80"/>
      <c r="B271" s="80"/>
      <c r="C271" s="64"/>
      <c r="D271" s="96"/>
    </row>
    <row r="272" spans="1:4" ht="16" x14ac:dyDescent="0.2">
      <c r="A272" s="80"/>
      <c r="B272" s="80"/>
      <c r="C272" s="64"/>
      <c r="D272" s="96"/>
    </row>
    <row r="273" spans="1:4" ht="16" x14ac:dyDescent="0.2">
      <c r="A273" s="80"/>
      <c r="B273" s="80"/>
      <c r="C273" s="64"/>
      <c r="D273" s="96"/>
    </row>
    <row r="274" spans="1:4" ht="16" x14ac:dyDescent="0.2">
      <c r="A274" s="80"/>
      <c r="B274" s="80"/>
      <c r="C274" s="64"/>
      <c r="D274" s="96"/>
    </row>
    <row r="275" spans="1:4" ht="16" x14ac:dyDescent="0.2">
      <c r="A275" s="80"/>
      <c r="B275" s="80"/>
      <c r="C275" s="64"/>
      <c r="D275" s="96"/>
    </row>
    <row r="276" spans="1:4" ht="16" x14ac:dyDescent="0.2">
      <c r="A276" s="80"/>
      <c r="B276" s="80"/>
      <c r="C276" s="64"/>
      <c r="D276" s="96"/>
    </row>
    <row r="277" spans="1:4" ht="16" x14ac:dyDescent="0.2">
      <c r="A277" s="80"/>
      <c r="B277" s="80"/>
      <c r="C277" s="64"/>
      <c r="D277" s="96"/>
    </row>
    <row r="278" spans="1:4" ht="16" x14ac:dyDescent="0.2">
      <c r="A278" s="80"/>
      <c r="B278" s="80"/>
      <c r="C278" s="64"/>
      <c r="D278" s="96"/>
    </row>
    <row r="279" spans="1:4" ht="16" x14ac:dyDescent="0.2">
      <c r="A279" s="80"/>
      <c r="B279" s="80"/>
      <c r="C279" s="64"/>
      <c r="D279" s="96"/>
    </row>
    <row r="280" spans="1:4" ht="16" x14ac:dyDescent="0.2">
      <c r="A280" s="80"/>
      <c r="B280" s="80"/>
      <c r="C280" s="64"/>
      <c r="D280" s="96"/>
    </row>
    <row r="281" spans="1:4" ht="16" x14ac:dyDescent="0.2">
      <c r="A281" s="80"/>
      <c r="B281" s="80"/>
      <c r="C281" s="64"/>
      <c r="D281" s="96"/>
    </row>
    <row r="282" spans="1:4" ht="16" x14ac:dyDescent="0.2">
      <c r="A282" s="80"/>
      <c r="B282" s="80"/>
      <c r="C282" s="64"/>
      <c r="D282" s="96"/>
    </row>
    <row r="283" spans="1:4" ht="16" x14ac:dyDescent="0.2">
      <c r="A283" s="80"/>
      <c r="B283" s="80"/>
      <c r="C283" s="64"/>
      <c r="D283" s="96"/>
    </row>
    <row r="284" spans="1:4" ht="16" x14ac:dyDescent="0.2">
      <c r="A284" s="80"/>
      <c r="B284" s="80"/>
      <c r="C284" s="64"/>
      <c r="D284" s="96"/>
    </row>
    <row r="285" spans="1:4" ht="16" x14ac:dyDescent="0.2">
      <c r="A285" s="80"/>
      <c r="B285" s="80"/>
      <c r="C285" s="64"/>
      <c r="D285" s="96"/>
    </row>
    <row r="286" spans="1:4" ht="16" x14ac:dyDescent="0.2">
      <c r="A286" s="80"/>
      <c r="B286" s="80"/>
      <c r="C286" s="64"/>
      <c r="D286" s="96"/>
    </row>
    <row r="287" spans="1:4" ht="16" x14ac:dyDescent="0.2">
      <c r="A287" s="80"/>
      <c r="B287" s="80"/>
      <c r="C287" s="64"/>
      <c r="D287" s="96"/>
    </row>
    <row r="288" spans="1:4" ht="16" x14ac:dyDescent="0.2">
      <c r="A288" s="80"/>
      <c r="B288" s="80"/>
      <c r="C288" s="64"/>
      <c r="D288" s="96"/>
    </row>
    <row r="289" spans="1:4" ht="16" x14ac:dyDescent="0.2">
      <c r="A289" s="80"/>
      <c r="B289" s="80"/>
      <c r="C289" s="64"/>
      <c r="D289" s="96"/>
    </row>
    <row r="290" spans="1:4" ht="16" x14ac:dyDescent="0.2">
      <c r="A290" s="80"/>
      <c r="B290" s="80"/>
      <c r="C290" s="64"/>
      <c r="D290" s="96"/>
    </row>
    <row r="291" spans="1:4" ht="16" x14ac:dyDescent="0.2">
      <c r="A291" s="80"/>
      <c r="B291" s="80"/>
      <c r="C291" s="64"/>
      <c r="D291" s="96"/>
    </row>
    <row r="292" spans="1:4" ht="16" x14ac:dyDescent="0.2">
      <c r="A292" s="80"/>
      <c r="B292" s="80"/>
      <c r="C292" s="64"/>
      <c r="D292" s="96"/>
    </row>
    <row r="293" spans="1:4" ht="16" x14ac:dyDescent="0.2">
      <c r="A293" s="80"/>
      <c r="B293" s="80"/>
      <c r="C293" s="64"/>
      <c r="D293" s="96"/>
    </row>
    <row r="294" spans="1:4" ht="16" x14ac:dyDescent="0.2">
      <c r="A294" s="80"/>
      <c r="B294" s="80"/>
      <c r="C294" s="64"/>
      <c r="D294" s="96"/>
    </row>
    <row r="295" spans="1:4" ht="16" x14ac:dyDescent="0.2">
      <c r="A295" s="80"/>
      <c r="B295" s="80"/>
      <c r="C295" s="64"/>
      <c r="D295" s="96"/>
    </row>
    <row r="296" spans="1:4" ht="16" x14ac:dyDescent="0.2">
      <c r="A296" s="80"/>
      <c r="B296" s="80"/>
      <c r="C296" s="64"/>
      <c r="D296" s="96"/>
    </row>
    <row r="297" spans="1:4" ht="16" x14ac:dyDescent="0.2">
      <c r="A297" s="80"/>
      <c r="B297" s="80"/>
      <c r="C297" s="64"/>
      <c r="D297" s="96"/>
    </row>
    <row r="298" spans="1:4" ht="16" x14ac:dyDescent="0.2">
      <c r="A298" s="80"/>
      <c r="B298" s="80"/>
      <c r="C298" s="64"/>
      <c r="D298" s="96"/>
    </row>
    <row r="299" spans="1:4" ht="16" x14ac:dyDescent="0.2">
      <c r="A299" s="80"/>
      <c r="B299" s="80"/>
      <c r="C299" s="64"/>
      <c r="D299" s="96"/>
    </row>
    <row r="300" spans="1:4" ht="16" x14ac:dyDescent="0.2">
      <c r="A300" s="80"/>
      <c r="B300" s="80"/>
      <c r="C300" s="64"/>
      <c r="D300" s="96"/>
    </row>
    <row r="301" spans="1:4" ht="16" x14ac:dyDescent="0.2">
      <c r="A301" s="80"/>
      <c r="B301" s="80"/>
      <c r="C301" s="64"/>
      <c r="D301" s="96"/>
    </row>
    <row r="302" spans="1:4" ht="16" x14ac:dyDescent="0.2">
      <c r="A302" s="80"/>
      <c r="B302" s="80"/>
      <c r="C302" s="64"/>
      <c r="D302" s="96"/>
    </row>
    <row r="303" spans="1:4" ht="16" x14ac:dyDescent="0.2">
      <c r="A303" s="80"/>
      <c r="B303" s="80"/>
      <c r="C303" s="64"/>
      <c r="D303" s="96"/>
    </row>
    <row r="304" spans="1:4" ht="16" x14ac:dyDescent="0.2">
      <c r="A304" s="80"/>
      <c r="B304" s="80"/>
      <c r="C304" s="64"/>
      <c r="D304" s="96"/>
    </row>
    <row r="305" spans="1:4" ht="16" x14ac:dyDescent="0.2">
      <c r="A305" s="80"/>
      <c r="B305" s="80"/>
      <c r="C305" s="64"/>
      <c r="D305" s="96"/>
    </row>
    <row r="306" spans="1:4" ht="16" x14ac:dyDescent="0.2">
      <c r="A306" s="80"/>
      <c r="B306" s="80"/>
      <c r="C306" s="64"/>
      <c r="D306" s="96"/>
    </row>
    <row r="307" spans="1:4" ht="16" x14ac:dyDescent="0.2">
      <c r="A307" s="80"/>
      <c r="B307" s="80"/>
      <c r="C307" s="64"/>
      <c r="D307" s="96"/>
    </row>
    <row r="308" spans="1:4" ht="16" x14ac:dyDescent="0.2">
      <c r="A308" s="80"/>
      <c r="B308" s="80"/>
      <c r="C308" s="64"/>
      <c r="D308" s="96"/>
    </row>
    <row r="309" spans="1:4" ht="16" x14ac:dyDescent="0.2">
      <c r="A309" s="80"/>
      <c r="B309" s="80"/>
      <c r="C309" s="64"/>
      <c r="D309" s="96"/>
    </row>
    <row r="310" spans="1:4" ht="16" x14ac:dyDescent="0.2">
      <c r="A310" s="80"/>
      <c r="B310" s="80"/>
      <c r="C310" s="64"/>
      <c r="D310" s="96"/>
    </row>
    <row r="311" spans="1:4" ht="16" x14ac:dyDescent="0.2">
      <c r="A311" s="80"/>
      <c r="B311" s="80"/>
      <c r="C311" s="64"/>
      <c r="D311" s="96"/>
    </row>
    <row r="312" spans="1:4" ht="16" x14ac:dyDescent="0.2">
      <c r="A312" s="80"/>
      <c r="B312" s="80"/>
      <c r="C312" s="64"/>
      <c r="D312" s="96"/>
    </row>
    <row r="313" spans="1:4" ht="16" x14ac:dyDescent="0.2">
      <c r="A313" s="80"/>
      <c r="B313" s="80"/>
      <c r="C313" s="64"/>
      <c r="D313" s="96"/>
    </row>
    <row r="314" spans="1:4" ht="16" x14ac:dyDescent="0.2">
      <c r="A314" s="80"/>
      <c r="B314" s="80"/>
      <c r="C314" s="64"/>
      <c r="D314" s="96"/>
    </row>
    <row r="315" spans="1:4" ht="16" x14ac:dyDescent="0.2">
      <c r="A315" s="80"/>
      <c r="B315" s="80"/>
      <c r="C315" s="64"/>
      <c r="D315" s="96"/>
    </row>
    <row r="316" spans="1:4" ht="16" x14ac:dyDescent="0.2">
      <c r="A316" s="80"/>
      <c r="B316" s="80"/>
      <c r="C316" s="64"/>
      <c r="D316" s="96"/>
    </row>
    <row r="317" spans="1:4" ht="16" x14ac:dyDescent="0.2">
      <c r="A317" s="80"/>
      <c r="B317" s="80"/>
      <c r="C317" s="64"/>
      <c r="D317" s="96"/>
    </row>
    <row r="318" spans="1:4" ht="16" x14ac:dyDescent="0.2">
      <c r="A318" s="80"/>
      <c r="B318" s="80"/>
      <c r="C318" s="64"/>
      <c r="D318" s="96"/>
    </row>
    <row r="319" spans="1:4" ht="16" x14ac:dyDescent="0.2">
      <c r="A319" s="80"/>
      <c r="B319" s="80"/>
      <c r="C319" s="64"/>
      <c r="D319" s="96"/>
    </row>
    <row r="320" spans="1:4" ht="16" x14ac:dyDescent="0.2">
      <c r="A320" s="80"/>
      <c r="B320" s="80"/>
      <c r="C320" s="64"/>
      <c r="D320" s="96"/>
    </row>
    <row r="321" spans="1:4" ht="16" x14ac:dyDescent="0.2">
      <c r="A321" s="80"/>
      <c r="B321" s="80"/>
      <c r="C321" s="64"/>
      <c r="D321" s="96"/>
    </row>
    <row r="322" spans="1:4" ht="16" x14ac:dyDescent="0.2">
      <c r="A322" s="80"/>
      <c r="B322" s="80"/>
      <c r="C322" s="64"/>
      <c r="D322" s="96"/>
    </row>
    <row r="323" spans="1:4" ht="16" x14ac:dyDescent="0.2">
      <c r="A323" s="80"/>
      <c r="B323" s="80"/>
      <c r="C323" s="64"/>
      <c r="D323" s="96"/>
    </row>
    <row r="324" spans="1:4" ht="16" x14ac:dyDescent="0.2">
      <c r="A324" s="80"/>
      <c r="B324" s="80"/>
      <c r="C324" s="64"/>
      <c r="D324" s="96"/>
    </row>
    <row r="325" spans="1:4" ht="16" x14ac:dyDescent="0.2">
      <c r="A325" s="80"/>
      <c r="B325" s="80"/>
      <c r="C325" s="64"/>
      <c r="D325" s="96"/>
    </row>
    <row r="326" spans="1:4" ht="16" x14ac:dyDescent="0.2">
      <c r="A326" s="80"/>
      <c r="B326" s="80"/>
      <c r="C326" s="64"/>
      <c r="D326" s="96"/>
    </row>
    <row r="327" spans="1:4" ht="16" x14ac:dyDescent="0.2">
      <c r="A327" s="80"/>
      <c r="B327" s="80"/>
      <c r="C327" s="64"/>
      <c r="D327" s="96"/>
    </row>
    <row r="328" spans="1:4" ht="16" x14ac:dyDescent="0.2">
      <c r="A328" s="80"/>
      <c r="B328" s="80"/>
      <c r="C328" s="64"/>
      <c r="D328" s="96"/>
    </row>
    <row r="329" spans="1:4" ht="16" x14ac:dyDescent="0.2">
      <c r="A329" s="80"/>
      <c r="B329" s="80"/>
      <c r="C329" s="64"/>
      <c r="D329" s="96"/>
    </row>
    <row r="330" spans="1:4" ht="16" x14ac:dyDescent="0.2">
      <c r="A330" s="80"/>
      <c r="B330" s="80"/>
      <c r="C330" s="64"/>
      <c r="D330" s="96"/>
    </row>
    <row r="331" spans="1:4" ht="16" x14ac:dyDescent="0.2">
      <c r="A331" s="80"/>
      <c r="B331" s="80"/>
      <c r="C331" s="64"/>
      <c r="D331" s="96"/>
    </row>
    <row r="332" spans="1:4" ht="16" x14ac:dyDescent="0.2">
      <c r="A332" s="80"/>
      <c r="B332" s="80"/>
      <c r="C332" s="64"/>
      <c r="D332" s="96"/>
    </row>
    <row r="333" spans="1:4" ht="16" x14ac:dyDescent="0.2">
      <c r="A333" s="80"/>
      <c r="B333" s="80"/>
      <c r="C333" s="64"/>
      <c r="D333" s="96"/>
    </row>
    <row r="334" spans="1:4" ht="16" x14ac:dyDescent="0.2">
      <c r="A334" s="80"/>
      <c r="B334" s="80"/>
      <c r="C334" s="64"/>
      <c r="D334" s="96"/>
    </row>
    <row r="335" spans="1:4" ht="16" x14ac:dyDescent="0.2">
      <c r="A335" s="80"/>
      <c r="B335" s="80"/>
      <c r="C335" s="64"/>
      <c r="D335" s="96"/>
    </row>
    <row r="336" spans="1:4" ht="16" x14ac:dyDescent="0.2">
      <c r="A336" s="80"/>
      <c r="B336" s="80"/>
      <c r="C336" s="64"/>
      <c r="D336" s="96"/>
    </row>
    <row r="337" spans="1:4" ht="16" x14ac:dyDescent="0.2">
      <c r="A337" s="80"/>
      <c r="B337" s="80"/>
      <c r="C337" s="64"/>
      <c r="D337" s="96"/>
    </row>
    <row r="338" spans="1:4" ht="16" x14ac:dyDescent="0.2">
      <c r="A338" s="80"/>
      <c r="B338" s="80"/>
      <c r="C338" s="64"/>
      <c r="D338" s="96"/>
    </row>
    <row r="339" spans="1:4" ht="16" x14ac:dyDescent="0.2">
      <c r="A339" s="80"/>
      <c r="B339" s="80"/>
      <c r="C339" s="64"/>
      <c r="D339" s="96"/>
    </row>
    <row r="340" spans="1:4" ht="16" x14ac:dyDescent="0.2">
      <c r="A340" s="80"/>
      <c r="B340" s="80"/>
      <c r="C340" s="64"/>
      <c r="D340" s="96"/>
    </row>
    <row r="341" spans="1:4" ht="16" x14ac:dyDescent="0.2">
      <c r="A341" s="80"/>
      <c r="B341" s="80"/>
      <c r="C341" s="64"/>
      <c r="D341" s="96"/>
    </row>
    <row r="342" spans="1:4" ht="16" x14ac:dyDescent="0.2">
      <c r="A342" s="80"/>
      <c r="B342" s="80"/>
      <c r="C342" s="64"/>
      <c r="D342" s="96"/>
    </row>
    <row r="343" spans="1:4" ht="16" x14ac:dyDescent="0.2">
      <c r="A343" s="80"/>
      <c r="B343" s="80"/>
      <c r="C343" s="64"/>
      <c r="D343" s="96"/>
    </row>
    <row r="344" spans="1:4" ht="16" x14ac:dyDescent="0.2">
      <c r="A344" s="80"/>
      <c r="B344" s="80"/>
      <c r="C344" s="64"/>
      <c r="D344" s="96"/>
    </row>
    <row r="345" spans="1:4" ht="16" x14ac:dyDescent="0.2">
      <c r="A345" s="80"/>
      <c r="B345" s="80"/>
      <c r="C345" s="64"/>
      <c r="D345" s="96"/>
    </row>
    <row r="346" spans="1:4" ht="16" x14ac:dyDescent="0.2">
      <c r="A346" s="80"/>
      <c r="B346" s="80"/>
      <c r="C346" s="64"/>
      <c r="D346" s="96"/>
    </row>
    <row r="347" spans="1:4" ht="16" x14ac:dyDescent="0.2">
      <c r="A347" s="80"/>
      <c r="B347" s="80"/>
      <c r="C347" s="64"/>
      <c r="D347" s="96"/>
    </row>
    <row r="348" spans="1:4" ht="16" x14ac:dyDescent="0.2">
      <c r="A348" s="80"/>
      <c r="B348" s="80"/>
      <c r="C348" s="64"/>
      <c r="D348" s="96"/>
    </row>
    <row r="349" spans="1:4" ht="16" x14ac:dyDescent="0.2">
      <c r="A349" s="80"/>
      <c r="B349" s="80"/>
      <c r="C349" s="64"/>
      <c r="D349" s="96"/>
    </row>
    <row r="350" spans="1:4" ht="16" x14ac:dyDescent="0.2">
      <c r="A350" s="80"/>
      <c r="B350" s="80"/>
      <c r="C350" s="64"/>
      <c r="D350" s="96"/>
    </row>
    <row r="351" spans="1:4" ht="16" x14ac:dyDescent="0.2">
      <c r="A351" s="80"/>
      <c r="B351" s="80"/>
      <c r="C351" s="64"/>
      <c r="D351" s="96"/>
    </row>
    <row r="352" spans="1:4" ht="16" x14ac:dyDescent="0.2">
      <c r="A352" s="80"/>
      <c r="B352" s="80"/>
      <c r="C352" s="64"/>
      <c r="D352" s="96"/>
    </row>
    <row r="353" spans="1:4" ht="16" x14ac:dyDescent="0.2">
      <c r="A353" s="80"/>
      <c r="B353" s="80"/>
      <c r="C353" s="64"/>
      <c r="D353" s="96"/>
    </row>
    <row r="354" spans="1:4" ht="16" x14ac:dyDescent="0.2">
      <c r="A354" s="80"/>
      <c r="B354" s="80"/>
      <c r="C354" s="64"/>
      <c r="D354" s="96"/>
    </row>
    <row r="355" spans="1:4" ht="16" x14ac:dyDescent="0.2">
      <c r="A355" s="80"/>
      <c r="B355" s="80"/>
      <c r="C355" s="64"/>
      <c r="D355" s="96"/>
    </row>
    <row r="356" spans="1:4" ht="16" x14ac:dyDescent="0.2">
      <c r="A356" s="80"/>
      <c r="B356" s="80"/>
      <c r="C356" s="64"/>
      <c r="D356" s="96"/>
    </row>
    <row r="357" spans="1:4" ht="16" x14ac:dyDescent="0.2">
      <c r="A357" s="80"/>
      <c r="B357" s="80"/>
      <c r="C357" s="64"/>
      <c r="D357" s="96"/>
    </row>
    <row r="358" spans="1:4" ht="16" x14ac:dyDescent="0.2">
      <c r="A358" s="80"/>
      <c r="B358" s="80"/>
      <c r="C358" s="64"/>
      <c r="D358" s="96"/>
    </row>
    <row r="359" spans="1:4" ht="16" x14ac:dyDescent="0.2">
      <c r="A359" s="80"/>
      <c r="B359" s="80"/>
      <c r="C359" s="64"/>
      <c r="D359" s="96"/>
    </row>
    <row r="360" spans="1:4" ht="16" x14ac:dyDescent="0.2">
      <c r="A360" s="80"/>
      <c r="B360" s="80"/>
      <c r="C360" s="64"/>
      <c r="D360" s="96"/>
    </row>
    <row r="361" spans="1:4" ht="16" x14ac:dyDescent="0.2">
      <c r="A361" s="80"/>
      <c r="B361" s="80"/>
      <c r="C361" s="64"/>
      <c r="D361" s="96"/>
    </row>
    <row r="362" spans="1:4" ht="16" x14ac:dyDescent="0.2">
      <c r="A362" s="80"/>
      <c r="B362" s="80"/>
      <c r="C362" s="64"/>
      <c r="D362" s="96"/>
    </row>
    <row r="363" spans="1:4" ht="16" x14ac:dyDescent="0.2">
      <c r="A363" s="80"/>
      <c r="B363" s="80"/>
      <c r="C363" s="64"/>
      <c r="D363" s="96"/>
    </row>
    <row r="364" spans="1:4" ht="16" x14ac:dyDescent="0.2">
      <c r="A364" s="80"/>
      <c r="B364" s="80"/>
      <c r="C364" s="64"/>
      <c r="D364" s="96"/>
    </row>
    <row r="365" spans="1:4" ht="16" x14ac:dyDescent="0.2">
      <c r="A365" s="80"/>
      <c r="B365" s="80"/>
      <c r="C365" s="64"/>
      <c r="D365" s="96"/>
    </row>
    <row r="366" spans="1:4" ht="16" x14ac:dyDescent="0.2">
      <c r="A366" s="80"/>
      <c r="B366" s="80"/>
      <c r="C366" s="64"/>
      <c r="D366" s="96"/>
    </row>
    <row r="367" spans="1:4" ht="16" x14ac:dyDescent="0.2">
      <c r="A367" s="80"/>
      <c r="B367" s="80"/>
      <c r="C367" s="64"/>
      <c r="D367" s="96"/>
    </row>
    <row r="368" spans="1:4" ht="16" x14ac:dyDescent="0.2">
      <c r="A368" s="80"/>
      <c r="B368" s="80"/>
      <c r="C368" s="64"/>
      <c r="D368" s="96"/>
    </row>
    <row r="369" spans="1:4" ht="16" x14ac:dyDescent="0.2">
      <c r="A369" s="80"/>
      <c r="B369" s="80"/>
      <c r="C369" s="64"/>
      <c r="D369" s="96"/>
    </row>
    <row r="370" spans="1:4" ht="16" x14ac:dyDescent="0.2">
      <c r="A370" s="80"/>
      <c r="B370" s="80"/>
      <c r="C370" s="64"/>
      <c r="D370" s="96"/>
    </row>
    <row r="371" spans="1:4" ht="16" x14ac:dyDescent="0.2">
      <c r="A371" s="80"/>
      <c r="B371" s="80"/>
      <c r="C371" s="64"/>
      <c r="D371" s="96"/>
    </row>
    <row r="372" spans="1:4" ht="16" x14ac:dyDescent="0.2">
      <c r="A372" s="80"/>
      <c r="B372" s="80"/>
      <c r="C372" s="64"/>
      <c r="D372" s="96"/>
    </row>
    <row r="373" spans="1:4" ht="16" x14ac:dyDescent="0.2">
      <c r="A373" s="80"/>
      <c r="B373" s="80"/>
      <c r="C373" s="64"/>
      <c r="D373" s="96"/>
    </row>
    <row r="374" spans="1:4" ht="16" x14ac:dyDescent="0.2">
      <c r="A374" s="80"/>
      <c r="B374" s="80"/>
      <c r="C374" s="64"/>
      <c r="D374" s="96"/>
    </row>
    <row r="375" spans="1:4" ht="16" x14ac:dyDescent="0.2">
      <c r="A375" s="80"/>
      <c r="B375" s="80"/>
      <c r="C375" s="64"/>
      <c r="D375" s="96"/>
    </row>
    <row r="376" spans="1:4" ht="16" x14ac:dyDescent="0.2">
      <c r="A376" s="80"/>
      <c r="B376" s="80"/>
      <c r="C376" s="64"/>
      <c r="D376" s="96"/>
    </row>
    <row r="377" spans="1:4" ht="16" x14ac:dyDescent="0.2">
      <c r="A377" s="80"/>
      <c r="B377" s="80"/>
      <c r="C377" s="64"/>
      <c r="D377" s="96"/>
    </row>
    <row r="378" spans="1:4" ht="16" x14ac:dyDescent="0.2">
      <c r="A378" s="80"/>
      <c r="B378" s="80"/>
      <c r="C378" s="64"/>
      <c r="D378" s="96"/>
    </row>
    <row r="379" spans="1:4" ht="16" x14ac:dyDescent="0.2">
      <c r="A379" s="80"/>
      <c r="B379" s="80"/>
      <c r="C379" s="64"/>
      <c r="D379" s="96"/>
    </row>
    <row r="380" spans="1:4" ht="16" x14ac:dyDescent="0.2">
      <c r="A380" s="80"/>
      <c r="B380" s="80"/>
      <c r="C380" s="64"/>
      <c r="D380" s="96"/>
    </row>
    <row r="381" spans="1:4" ht="16" x14ac:dyDescent="0.2">
      <c r="A381" s="80"/>
      <c r="B381" s="80"/>
      <c r="C381" s="64"/>
      <c r="D381" s="96"/>
    </row>
    <row r="382" spans="1:4" ht="16" x14ac:dyDescent="0.2">
      <c r="A382" s="80"/>
      <c r="B382" s="80"/>
      <c r="C382" s="64"/>
      <c r="D382" s="96"/>
    </row>
    <row r="383" spans="1:4" ht="16" x14ac:dyDescent="0.2">
      <c r="A383" s="80"/>
      <c r="B383" s="80"/>
      <c r="C383" s="64"/>
      <c r="D383" s="96"/>
    </row>
    <row r="384" spans="1:4" ht="16" x14ac:dyDescent="0.2">
      <c r="A384" s="80"/>
      <c r="B384" s="80"/>
      <c r="C384" s="64"/>
      <c r="D384" s="96"/>
    </row>
    <row r="385" spans="1:4" ht="16" x14ac:dyDescent="0.2">
      <c r="A385" s="80"/>
      <c r="B385" s="80"/>
      <c r="C385" s="64"/>
      <c r="D385" s="96"/>
    </row>
    <row r="386" spans="1:4" ht="16" x14ac:dyDescent="0.2">
      <c r="A386" s="80"/>
      <c r="B386" s="80"/>
      <c r="C386" s="64"/>
      <c r="D386" s="96"/>
    </row>
    <row r="387" spans="1:4" ht="16" x14ac:dyDescent="0.2">
      <c r="A387" s="80"/>
      <c r="B387" s="80"/>
      <c r="C387" s="64"/>
      <c r="D387" s="96"/>
    </row>
    <row r="388" spans="1:4" ht="16" x14ac:dyDescent="0.2">
      <c r="A388" s="80"/>
      <c r="B388" s="80"/>
      <c r="C388" s="64"/>
      <c r="D388" s="96"/>
    </row>
    <row r="389" spans="1:4" ht="16" x14ac:dyDescent="0.2">
      <c r="A389" s="80"/>
      <c r="B389" s="80"/>
      <c r="C389" s="64"/>
      <c r="D389" s="96"/>
    </row>
    <row r="390" spans="1:4" ht="16" x14ac:dyDescent="0.2">
      <c r="A390" s="80"/>
      <c r="B390" s="80"/>
      <c r="C390" s="64"/>
      <c r="D390" s="96"/>
    </row>
    <row r="391" spans="1:4" ht="16" x14ac:dyDescent="0.2">
      <c r="A391" s="80"/>
      <c r="B391" s="80"/>
      <c r="C391" s="64"/>
      <c r="D391" s="96"/>
    </row>
    <row r="392" spans="1:4" ht="16" x14ac:dyDescent="0.2">
      <c r="A392" s="80"/>
      <c r="B392" s="80"/>
      <c r="C392" s="64"/>
      <c r="D392" s="96"/>
    </row>
    <row r="393" spans="1:4" ht="16" x14ac:dyDescent="0.2">
      <c r="A393" s="80"/>
      <c r="B393" s="80"/>
      <c r="C393" s="64"/>
      <c r="D393" s="96"/>
    </row>
    <row r="394" spans="1:4" ht="16" x14ac:dyDescent="0.2">
      <c r="A394" s="80"/>
      <c r="B394" s="80"/>
      <c r="C394" s="64"/>
      <c r="D394" s="96"/>
    </row>
    <row r="395" spans="1:4" ht="16" x14ac:dyDescent="0.2">
      <c r="A395" s="80"/>
      <c r="B395" s="80"/>
      <c r="C395" s="64"/>
      <c r="D395" s="96"/>
    </row>
    <row r="396" spans="1:4" ht="16" x14ac:dyDescent="0.2">
      <c r="A396" s="80"/>
      <c r="B396" s="80"/>
      <c r="C396" s="64"/>
      <c r="D396" s="96"/>
    </row>
    <row r="397" spans="1:4" ht="16" x14ac:dyDescent="0.2">
      <c r="A397" s="80"/>
      <c r="B397" s="80"/>
      <c r="C397" s="64"/>
      <c r="D397" s="96"/>
    </row>
    <row r="398" spans="1:4" ht="16" x14ac:dyDescent="0.2">
      <c r="A398" s="80"/>
      <c r="B398" s="80"/>
      <c r="C398" s="64"/>
      <c r="D398" s="96"/>
    </row>
    <row r="399" spans="1:4" ht="16" x14ac:dyDescent="0.2">
      <c r="A399" s="80"/>
      <c r="B399" s="80"/>
      <c r="C399" s="64"/>
      <c r="D399" s="96"/>
    </row>
    <row r="400" spans="1:4" ht="16" x14ac:dyDescent="0.2">
      <c r="A400" s="80"/>
      <c r="B400" s="80"/>
      <c r="C400" s="64"/>
      <c r="D400" s="96"/>
    </row>
    <row r="401" spans="1:4" ht="16" x14ac:dyDescent="0.2">
      <c r="A401" s="80"/>
      <c r="B401" s="80"/>
      <c r="C401" s="64"/>
      <c r="D401" s="96"/>
    </row>
    <row r="402" spans="1:4" ht="16" x14ac:dyDescent="0.2">
      <c r="A402" s="80"/>
      <c r="B402" s="80"/>
      <c r="C402" s="64"/>
      <c r="D402" s="96"/>
    </row>
    <row r="403" spans="1:4" ht="16" x14ac:dyDescent="0.2">
      <c r="A403" s="80"/>
      <c r="B403" s="80"/>
      <c r="C403" s="64"/>
      <c r="D403" s="96"/>
    </row>
    <row r="404" spans="1:4" ht="16" x14ac:dyDescent="0.2">
      <c r="A404" s="80"/>
      <c r="B404" s="80"/>
      <c r="C404" s="64"/>
      <c r="D404" s="96"/>
    </row>
    <row r="405" spans="1:4" ht="16" x14ac:dyDescent="0.2">
      <c r="A405" s="80"/>
      <c r="B405" s="80"/>
      <c r="C405" s="64"/>
      <c r="D405" s="96"/>
    </row>
    <row r="406" spans="1:4" ht="16" x14ac:dyDescent="0.2">
      <c r="A406" s="80"/>
      <c r="B406" s="80"/>
      <c r="C406" s="64"/>
      <c r="D406" s="96"/>
    </row>
    <row r="407" spans="1:4" ht="16" x14ac:dyDescent="0.2">
      <c r="A407" s="80"/>
      <c r="B407" s="80"/>
      <c r="C407" s="64"/>
      <c r="D407" s="96"/>
    </row>
    <row r="408" spans="1:4" ht="16" x14ac:dyDescent="0.2">
      <c r="A408" s="80"/>
      <c r="B408" s="80"/>
      <c r="C408" s="64"/>
      <c r="D408" s="96"/>
    </row>
    <row r="409" spans="1:4" ht="16" x14ac:dyDescent="0.2">
      <c r="A409" s="80"/>
      <c r="B409" s="80"/>
      <c r="C409" s="64"/>
      <c r="D409" s="96"/>
    </row>
    <row r="410" spans="1:4" ht="16" x14ac:dyDescent="0.2">
      <c r="A410" s="80"/>
      <c r="B410" s="80"/>
      <c r="C410" s="64"/>
      <c r="D410" s="96"/>
    </row>
    <row r="411" spans="1:4" ht="16" x14ac:dyDescent="0.2">
      <c r="A411" s="80"/>
      <c r="B411" s="80"/>
      <c r="C411" s="64"/>
      <c r="D411" s="96"/>
    </row>
    <row r="412" spans="1:4" ht="16" x14ac:dyDescent="0.2">
      <c r="A412" s="80"/>
      <c r="B412" s="80"/>
      <c r="C412" s="64"/>
      <c r="D412" s="96"/>
    </row>
    <row r="413" spans="1:4" ht="16" x14ac:dyDescent="0.2">
      <c r="A413" s="80"/>
      <c r="B413" s="80"/>
      <c r="C413" s="64"/>
      <c r="D413" s="96"/>
    </row>
    <row r="414" spans="1:4" ht="16" x14ac:dyDescent="0.2">
      <c r="A414" s="80"/>
      <c r="B414" s="80"/>
      <c r="C414" s="64"/>
      <c r="D414" s="96"/>
    </row>
    <row r="415" spans="1:4" ht="16" x14ac:dyDescent="0.2">
      <c r="A415" s="80"/>
      <c r="B415" s="80"/>
      <c r="C415" s="64"/>
      <c r="D415" s="96"/>
    </row>
    <row r="416" spans="1:4" ht="16" x14ac:dyDescent="0.2">
      <c r="A416" s="80"/>
      <c r="B416" s="80"/>
      <c r="C416" s="64"/>
      <c r="D416" s="96"/>
    </row>
    <row r="417" spans="1:4" ht="16" x14ac:dyDescent="0.2">
      <c r="A417" s="80"/>
      <c r="B417" s="80"/>
      <c r="C417" s="64"/>
      <c r="D417" s="96"/>
    </row>
    <row r="418" spans="1:4" ht="16" x14ac:dyDescent="0.2">
      <c r="A418" s="80"/>
      <c r="B418" s="80"/>
      <c r="C418" s="64"/>
      <c r="D418" s="96"/>
    </row>
    <row r="419" spans="1:4" ht="16" x14ac:dyDescent="0.2">
      <c r="A419" s="80"/>
      <c r="B419" s="80"/>
      <c r="C419" s="64"/>
      <c r="D419" s="96"/>
    </row>
    <row r="420" spans="1:4" ht="16" x14ac:dyDescent="0.2">
      <c r="A420" s="80"/>
      <c r="B420" s="80"/>
      <c r="C420" s="64"/>
      <c r="D420" s="96"/>
    </row>
    <row r="421" spans="1:4" ht="16" x14ac:dyDescent="0.2">
      <c r="A421" s="80"/>
      <c r="B421" s="80"/>
      <c r="C421" s="64"/>
      <c r="D421" s="96"/>
    </row>
    <row r="422" spans="1:4" ht="16" x14ac:dyDescent="0.2">
      <c r="A422" s="80"/>
      <c r="B422" s="80"/>
      <c r="C422" s="64"/>
      <c r="D422" s="96"/>
    </row>
    <row r="423" spans="1:4" ht="16" x14ac:dyDescent="0.2">
      <c r="A423" s="80"/>
      <c r="B423" s="80"/>
      <c r="C423" s="64"/>
      <c r="D423" s="96"/>
    </row>
    <row r="424" spans="1:4" ht="16" x14ac:dyDescent="0.2">
      <c r="A424" s="80"/>
      <c r="B424" s="80"/>
      <c r="C424" s="64"/>
      <c r="D424" s="96"/>
    </row>
    <row r="425" spans="1:4" ht="16" x14ac:dyDescent="0.2">
      <c r="A425" s="80"/>
      <c r="B425" s="80"/>
      <c r="C425" s="64"/>
      <c r="D425" s="96"/>
    </row>
    <row r="426" spans="1:4" ht="16" x14ac:dyDescent="0.2">
      <c r="A426" s="80"/>
      <c r="B426" s="80"/>
      <c r="C426" s="64"/>
      <c r="D426" s="96"/>
    </row>
    <row r="427" spans="1:4" ht="16" x14ac:dyDescent="0.2">
      <c r="A427" s="80"/>
      <c r="B427" s="80"/>
      <c r="C427" s="64"/>
      <c r="D427" s="96"/>
    </row>
    <row r="428" spans="1:4" ht="16" x14ac:dyDescent="0.2">
      <c r="A428" s="80"/>
      <c r="B428" s="80"/>
      <c r="C428" s="64"/>
      <c r="D428" s="96"/>
    </row>
    <row r="429" spans="1:4" ht="16" x14ac:dyDescent="0.2">
      <c r="A429" s="80"/>
      <c r="B429" s="80"/>
      <c r="C429" s="64"/>
      <c r="D429" s="96"/>
    </row>
    <row r="430" spans="1:4" ht="16" x14ac:dyDescent="0.2">
      <c r="A430" s="80"/>
      <c r="B430" s="80"/>
      <c r="C430" s="64"/>
      <c r="D430" s="96"/>
    </row>
    <row r="431" spans="1:4" ht="16" x14ac:dyDescent="0.2">
      <c r="A431" s="80"/>
      <c r="B431" s="80"/>
      <c r="C431" s="64"/>
      <c r="D431" s="96"/>
    </row>
    <row r="432" spans="1:4" ht="16" x14ac:dyDescent="0.2">
      <c r="A432" s="80"/>
      <c r="B432" s="80"/>
      <c r="C432" s="64"/>
      <c r="D432" s="96"/>
    </row>
    <row r="433" spans="1:4" ht="16" x14ac:dyDescent="0.2">
      <c r="A433" s="80"/>
      <c r="B433" s="80"/>
      <c r="C433" s="64"/>
      <c r="D433" s="96"/>
    </row>
    <row r="434" spans="1:4" ht="16" x14ac:dyDescent="0.2">
      <c r="A434" s="80"/>
      <c r="B434" s="80"/>
      <c r="C434" s="64"/>
      <c r="D434" s="96"/>
    </row>
    <row r="435" spans="1:4" ht="16" x14ac:dyDescent="0.2">
      <c r="A435" s="80"/>
      <c r="B435" s="80"/>
      <c r="C435" s="64"/>
      <c r="D435" s="96"/>
    </row>
    <row r="436" spans="1:4" ht="16" x14ac:dyDescent="0.2">
      <c r="A436" s="80"/>
      <c r="B436" s="80"/>
      <c r="C436" s="64"/>
      <c r="D436" s="96"/>
    </row>
    <row r="437" spans="1:4" ht="16" x14ac:dyDescent="0.2">
      <c r="A437" s="80"/>
      <c r="B437" s="80"/>
      <c r="C437" s="64"/>
      <c r="D437" s="96"/>
    </row>
    <row r="438" spans="1:4" ht="16" x14ac:dyDescent="0.2">
      <c r="A438" s="80"/>
      <c r="B438" s="80"/>
      <c r="C438" s="64"/>
      <c r="D438" s="96"/>
    </row>
    <row r="439" spans="1:4" ht="16" x14ac:dyDescent="0.2">
      <c r="A439" s="80"/>
      <c r="B439" s="80"/>
      <c r="C439" s="64"/>
      <c r="D439" s="96"/>
    </row>
    <row r="440" spans="1:4" ht="16" x14ac:dyDescent="0.2">
      <c r="A440" s="80"/>
      <c r="B440" s="80"/>
      <c r="C440" s="64"/>
      <c r="D440" s="96"/>
    </row>
    <row r="441" spans="1:4" ht="16" x14ac:dyDescent="0.2">
      <c r="A441" s="80"/>
      <c r="B441" s="80"/>
      <c r="C441" s="64"/>
      <c r="D441" s="96"/>
    </row>
    <row r="442" spans="1:4" ht="16" x14ac:dyDescent="0.2">
      <c r="A442" s="80"/>
      <c r="B442" s="80"/>
      <c r="C442" s="64"/>
      <c r="D442" s="96"/>
    </row>
    <row r="443" spans="1:4" ht="16" x14ac:dyDescent="0.2">
      <c r="A443" s="80"/>
      <c r="B443" s="80"/>
      <c r="C443" s="64"/>
      <c r="D443" s="96"/>
    </row>
    <row r="444" spans="1:4" ht="16" x14ac:dyDescent="0.2">
      <c r="A444" s="80"/>
      <c r="B444" s="80"/>
      <c r="C444" s="64"/>
      <c r="D444" s="96"/>
    </row>
    <row r="445" spans="1:4" ht="16" x14ac:dyDescent="0.2">
      <c r="A445" s="80"/>
      <c r="B445" s="80"/>
      <c r="C445" s="64"/>
      <c r="D445" s="96"/>
    </row>
    <row r="446" spans="1:4" ht="16" x14ac:dyDescent="0.2">
      <c r="A446" s="80"/>
      <c r="B446" s="80"/>
      <c r="C446" s="64"/>
      <c r="D446" s="96"/>
    </row>
    <row r="447" spans="1:4" ht="16" x14ac:dyDescent="0.2">
      <c r="A447" s="80"/>
      <c r="B447" s="80"/>
      <c r="C447" s="64"/>
      <c r="D447" s="96"/>
    </row>
    <row r="448" spans="1:4" ht="16" x14ac:dyDescent="0.2">
      <c r="A448" s="80"/>
      <c r="B448" s="80"/>
      <c r="C448" s="64"/>
      <c r="D448" s="96"/>
    </row>
    <row r="449" spans="1:4" ht="16" x14ac:dyDescent="0.2">
      <c r="A449" s="80"/>
      <c r="B449" s="80"/>
      <c r="C449" s="64"/>
      <c r="D449" s="96"/>
    </row>
    <row r="450" spans="1:4" ht="16" x14ac:dyDescent="0.2">
      <c r="A450" s="80"/>
      <c r="B450" s="80"/>
      <c r="C450" s="64"/>
      <c r="D450" s="96"/>
    </row>
    <row r="451" spans="1:4" ht="16" x14ac:dyDescent="0.2">
      <c r="A451" s="80"/>
      <c r="B451" s="80"/>
      <c r="C451" s="64"/>
      <c r="D451" s="96"/>
    </row>
    <row r="452" spans="1:4" ht="16" x14ac:dyDescent="0.2">
      <c r="A452" s="80"/>
      <c r="B452" s="80"/>
      <c r="C452" s="64"/>
      <c r="D452" s="96"/>
    </row>
    <row r="453" spans="1:4" ht="16" x14ac:dyDescent="0.2">
      <c r="A453" s="80"/>
      <c r="B453" s="80"/>
      <c r="C453" s="64"/>
      <c r="D453" s="96"/>
    </row>
    <row r="454" spans="1:4" ht="16" x14ac:dyDescent="0.2">
      <c r="A454" s="80"/>
      <c r="B454" s="80"/>
      <c r="C454" s="64"/>
      <c r="D454" s="96"/>
    </row>
    <row r="455" spans="1:4" ht="16" x14ac:dyDescent="0.2">
      <c r="A455" s="80"/>
      <c r="B455" s="80"/>
      <c r="C455" s="64"/>
      <c r="D455" s="96"/>
    </row>
    <row r="456" spans="1:4" ht="16" x14ac:dyDescent="0.2">
      <c r="A456" s="80"/>
      <c r="B456" s="80"/>
      <c r="C456" s="64"/>
      <c r="D456" s="96"/>
    </row>
    <row r="457" spans="1:4" ht="16" x14ac:dyDescent="0.2">
      <c r="A457" s="80"/>
      <c r="B457" s="80"/>
      <c r="C457" s="64"/>
      <c r="D457" s="96"/>
    </row>
    <row r="458" spans="1:4" ht="16" x14ac:dyDescent="0.2">
      <c r="A458" s="80"/>
      <c r="B458" s="80"/>
      <c r="C458" s="64"/>
      <c r="D458" s="96"/>
    </row>
    <row r="459" spans="1:4" ht="16" x14ac:dyDescent="0.2">
      <c r="A459" s="80"/>
      <c r="B459" s="80"/>
      <c r="C459" s="64"/>
      <c r="D459" s="96"/>
    </row>
    <row r="460" spans="1:4" ht="16" x14ac:dyDescent="0.2">
      <c r="A460" s="80"/>
      <c r="B460" s="80"/>
      <c r="C460" s="64"/>
      <c r="D460" s="96"/>
    </row>
    <row r="461" spans="1:4" ht="16" x14ac:dyDescent="0.2">
      <c r="A461" s="80"/>
      <c r="B461" s="80"/>
      <c r="C461" s="64"/>
      <c r="D461" s="96"/>
    </row>
    <row r="462" spans="1:4" ht="16" x14ac:dyDescent="0.2">
      <c r="A462" s="80"/>
      <c r="B462" s="80"/>
      <c r="C462" s="64"/>
      <c r="D462" s="96"/>
    </row>
    <row r="463" spans="1:4" ht="16" x14ac:dyDescent="0.2">
      <c r="A463" s="80"/>
      <c r="B463" s="80"/>
      <c r="C463" s="64"/>
      <c r="D463" s="96"/>
    </row>
    <row r="464" spans="1:4" ht="16" x14ac:dyDescent="0.2">
      <c r="A464" s="80"/>
      <c r="B464" s="80"/>
      <c r="C464" s="64"/>
      <c r="D464" s="96"/>
    </row>
    <row r="465" spans="1:4" ht="16" x14ac:dyDescent="0.2">
      <c r="A465" s="80"/>
      <c r="B465" s="80"/>
      <c r="C465" s="64"/>
      <c r="D465" s="96"/>
    </row>
    <row r="466" spans="1:4" ht="16" x14ac:dyDescent="0.2">
      <c r="A466" s="80"/>
      <c r="B466" s="80"/>
      <c r="C466" s="64"/>
      <c r="D466" s="96"/>
    </row>
    <row r="467" spans="1:4" ht="16" x14ac:dyDescent="0.2">
      <c r="A467" s="80"/>
      <c r="B467" s="80"/>
      <c r="C467" s="64"/>
      <c r="D467" s="96"/>
    </row>
    <row r="468" spans="1:4" ht="16" x14ac:dyDescent="0.2">
      <c r="A468" s="80"/>
      <c r="B468" s="80"/>
      <c r="C468" s="64"/>
      <c r="D468" s="96"/>
    </row>
    <row r="469" spans="1:4" ht="16" x14ac:dyDescent="0.2">
      <c r="A469" s="80"/>
      <c r="B469" s="80"/>
      <c r="C469" s="64"/>
      <c r="D469" s="96"/>
    </row>
    <row r="470" spans="1:4" ht="16" x14ac:dyDescent="0.2">
      <c r="A470" s="80"/>
      <c r="B470" s="80"/>
      <c r="C470" s="64"/>
      <c r="D470" s="96"/>
    </row>
    <row r="471" spans="1:4" ht="16" x14ac:dyDescent="0.2">
      <c r="A471" s="80"/>
      <c r="B471" s="80"/>
      <c r="C471" s="64"/>
      <c r="D471" s="96"/>
    </row>
    <row r="472" spans="1:4" ht="16" x14ac:dyDescent="0.2">
      <c r="A472" s="80"/>
      <c r="B472" s="80"/>
      <c r="C472" s="64"/>
      <c r="D472" s="96"/>
    </row>
    <row r="473" spans="1:4" ht="16" x14ac:dyDescent="0.2">
      <c r="A473" s="80"/>
      <c r="B473" s="80"/>
      <c r="C473" s="64"/>
      <c r="D473" s="96"/>
    </row>
    <row r="474" spans="1:4" ht="16" x14ac:dyDescent="0.2">
      <c r="A474" s="80"/>
      <c r="B474" s="80"/>
      <c r="C474" s="64"/>
      <c r="D474" s="96"/>
    </row>
    <row r="475" spans="1:4" ht="16" x14ac:dyDescent="0.2">
      <c r="A475" s="80"/>
      <c r="B475" s="80"/>
      <c r="C475" s="64"/>
      <c r="D475" s="96"/>
    </row>
    <row r="476" spans="1:4" ht="16" x14ac:dyDescent="0.2">
      <c r="A476" s="80"/>
      <c r="B476" s="80"/>
      <c r="C476" s="64"/>
      <c r="D476" s="96"/>
    </row>
    <row r="477" spans="1:4" ht="16" x14ac:dyDescent="0.2">
      <c r="A477" s="80"/>
      <c r="B477" s="80"/>
      <c r="C477" s="64"/>
      <c r="D477" s="96"/>
    </row>
    <row r="478" spans="1:4" ht="16" x14ac:dyDescent="0.2">
      <c r="A478" s="80"/>
      <c r="B478" s="80"/>
      <c r="C478" s="64"/>
      <c r="D478" s="96"/>
    </row>
    <row r="479" spans="1:4" ht="16" x14ac:dyDescent="0.2">
      <c r="A479" s="80"/>
      <c r="B479" s="80"/>
      <c r="C479" s="64"/>
      <c r="D479" s="96"/>
    </row>
    <row r="480" spans="1:4" ht="16" x14ac:dyDescent="0.2">
      <c r="A480" s="80"/>
      <c r="B480" s="80"/>
      <c r="C480" s="64"/>
      <c r="D480" s="96"/>
    </row>
    <row r="481" spans="1:4" ht="16" x14ac:dyDescent="0.2">
      <c r="A481" s="80"/>
      <c r="B481" s="80"/>
      <c r="C481" s="64"/>
      <c r="D481" s="96"/>
    </row>
    <row r="482" spans="1:4" ht="16" x14ac:dyDescent="0.2">
      <c r="A482" s="80"/>
      <c r="B482" s="80"/>
      <c r="C482" s="64"/>
      <c r="D482" s="96"/>
    </row>
    <row r="483" spans="1:4" ht="16" x14ac:dyDescent="0.2">
      <c r="A483" s="80"/>
      <c r="B483" s="80"/>
      <c r="C483" s="64"/>
      <c r="D483" s="96"/>
    </row>
    <row r="484" spans="1:4" ht="16" x14ac:dyDescent="0.2">
      <c r="A484" s="80"/>
      <c r="B484" s="80"/>
      <c r="C484" s="64"/>
      <c r="D484" s="96"/>
    </row>
    <row r="485" spans="1:4" ht="16" x14ac:dyDescent="0.2">
      <c r="A485" s="80"/>
      <c r="B485" s="80"/>
      <c r="C485" s="64"/>
      <c r="D485" s="96"/>
    </row>
    <row r="486" spans="1:4" ht="16" x14ac:dyDescent="0.2">
      <c r="A486" s="80"/>
      <c r="B486" s="80"/>
      <c r="C486" s="64"/>
      <c r="D486" s="96"/>
    </row>
    <row r="487" spans="1:4" ht="16" x14ac:dyDescent="0.2">
      <c r="A487" s="80"/>
      <c r="B487" s="80"/>
      <c r="C487" s="64"/>
      <c r="D487" s="96"/>
    </row>
    <row r="488" spans="1:4" ht="16" x14ac:dyDescent="0.2">
      <c r="A488" s="80"/>
      <c r="B488" s="80"/>
      <c r="C488" s="64"/>
      <c r="D488" s="96"/>
    </row>
    <row r="489" spans="1:4" ht="16" x14ac:dyDescent="0.2">
      <c r="A489" s="80"/>
      <c r="B489" s="80"/>
      <c r="C489" s="64"/>
      <c r="D489" s="96"/>
    </row>
    <row r="490" spans="1:4" ht="16" x14ac:dyDescent="0.2">
      <c r="A490" s="80"/>
      <c r="B490" s="80"/>
      <c r="C490" s="64"/>
      <c r="D490" s="96"/>
    </row>
    <row r="491" spans="1:4" ht="16" x14ac:dyDescent="0.2">
      <c r="A491" s="80"/>
      <c r="B491" s="80"/>
      <c r="C491" s="64"/>
      <c r="D491" s="96"/>
    </row>
    <row r="492" spans="1:4" ht="16" x14ac:dyDescent="0.2">
      <c r="A492" s="80"/>
      <c r="B492" s="80"/>
      <c r="C492" s="64"/>
      <c r="D492" s="96"/>
    </row>
    <row r="493" spans="1:4" ht="16" x14ac:dyDescent="0.2">
      <c r="A493" s="80"/>
      <c r="B493" s="80"/>
      <c r="C493" s="64"/>
      <c r="D493" s="96"/>
    </row>
    <row r="494" spans="1:4" ht="16" x14ac:dyDescent="0.2">
      <c r="A494" s="80"/>
      <c r="B494" s="80"/>
      <c r="C494" s="64"/>
      <c r="D494" s="96"/>
    </row>
    <row r="495" spans="1:4" ht="16" x14ac:dyDescent="0.2">
      <c r="A495" s="80"/>
      <c r="B495" s="80"/>
      <c r="C495" s="64"/>
      <c r="D495" s="96"/>
    </row>
    <row r="496" spans="1:4" ht="16" x14ac:dyDescent="0.2">
      <c r="A496" s="80"/>
      <c r="B496" s="80"/>
      <c r="C496" s="64"/>
      <c r="D496" s="96"/>
    </row>
    <row r="497" spans="1:4" ht="16" x14ac:dyDescent="0.2">
      <c r="A497" s="80"/>
      <c r="B497" s="80"/>
      <c r="C497" s="64"/>
      <c r="D497" s="96"/>
    </row>
    <row r="498" spans="1:4" ht="16" x14ac:dyDescent="0.2">
      <c r="A498" s="80"/>
      <c r="B498" s="80"/>
      <c r="C498" s="64"/>
      <c r="D498" s="96"/>
    </row>
    <row r="499" spans="1:4" ht="16" x14ac:dyDescent="0.2">
      <c r="A499" s="80"/>
      <c r="B499" s="80"/>
      <c r="C499" s="64"/>
      <c r="D499" s="96"/>
    </row>
    <row r="500" spans="1:4" ht="16" x14ac:dyDescent="0.2">
      <c r="A500" s="80"/>
      <c r="B500" s="80"/>
      <c r="C500" s="64"/>
      <c r="D500" s="96"/>
    </row>
    <row r="501" spans="1:4" ht="16" x14ac:dyDescent="0.2">
      <c r="A501" s="80"/>
      <c r="B501" s="80"/>
      <c r="C501" s="64"/>
      <c r="D501" s="96"/>
    </row>
    <row r="502" spans="1:4" ht="16" x14ac:dyDescent="0.2">
      <c r="A502" s="80"/>
      <c r="B502" s="80"/>
      <c r="C502" s="64"/>
      <c r="D502" s="96"/>
    </row>
    <row r="503" spans="1:4" ht="16" x14ac:dyDescent="0.2">
      <c r="A503" s="80"/>
      <c r="B503" s="80"/>
      <c r="C503" s="64"/>
      <c r="D503" s="96"/>
    </row>
    <row r="504" spans="1:4" ht="16" x14ac:dyDescent="0.2">
      <c r="A504" s="80"/>
      <c r="B504" s="80"/>
      <c r="C504" s="64"/>
      <c r="D504" s="96"/>
    </row>
    <row r="505" spans="1:4" ht="16" x14ac:dyDescent="0.2">
      <c r="A505" s="80"/>
      <c r="B505" s="80"/>
      <c r="C505" s="64"/>
      <c r="D505" s="96"/>
    </row>
    <row r="506" spans="1:4" ht="16" x14ac:dyDescent="0.2">
      <c r="A506" s="80"/>
      <c r="B506" s="80"/>
      <c r="C506" s="64"/>
      <c r="D506" s="96"/>
    </row>
    <row r="507" spans="1:4" ht="16" x14ac:dyDescent="0.2">
      <c r="A507" s="80"/>
      <c r="B507" s="80"/>
      <c r="C507" s="64"/>
      <c r="D507" s="96"/>
    </row>
    <row r="508" spans="1:4" ht="16" x14ac:dyDescent="0.2">
      <c r="A508" s="80"/>
      <c r="B508" s="80"/>
      <c r="C508" s="64"/>
      <c r="D508" s="96"/>
    </row>
    <row r="509" spans="1:4" ht="16" x14ac:dyDescent="0.2">
      <c r="A509" s="80"/>
      <c r="B509" s="80"/>
      <c r="C509" s="64"/>
      <c r="D509" s="96"/>
    </row>
    <row r="510" spans="1:4" ht="16" x14ac:dyDescent="0.2">
      <c r="A510" s="80"/>
      <c r="B510" s="80"/>
      <c r="C510" s="64"/>
      <c r="D510" s="96"/>
    </row>
    <row r="511" spans="1:4" ht="16" x14ac:dyDescent="0.2">
      <c r="A511" s="80"/>
      <c r="B511" s="80"/>
      <c r="C511" s="64"/>
      <c r="D511" s="96"/>
    </row>
    <row r="512" spans="1:4" ht="16" x14ac:dyDescent="0.2">
      <c r="A512" s="80"/>
      <c r="B512" s="80"/>
      <c r="C512" s="64"/>
      <c r="D512" s="96"/>
    </row>
    <row r="513" spans="1:4" ht="16" x14ac:dyDescent="0.2">
      <c r="A513" s="80"/>
      <c r="B513" s="80"/>
      <c r="C513" s="64"/>
      <c r="D513" s="96"/>
    </row>
    <row r="514" spans="1:4" ht="16" x14ac:dyDescent="0.2">
      <c r="A514" s="80"/>
      <c r="B514" s="80"/>
      <c r="C514" s="64"/>
      <c r="D514" s="96"/>
    </row>
    <row r="515" spans="1:4" ht="16" x14ac:dyDescent="0.2">
      <c r="A515" s="80"/>
      <c r="B515" s="80"/>
      <c r="C515" s="64"/>
      <c r="D515" s="96"/>
    </row>
    <row r="516" spans="1:4" ht="16" x14ac:dyDescent="0.2">
      <c r="A516" s="80"/>
      <c r="B516" s="80"/>
      <c r="C516" s="64"/>
      <c r="D516" s="96"/>
    </row>
    <row r="517" spans="1:4" ht="16" x14ac:dyDescent="0.2">
      <c r="A517" s="80"/>
      <c r="B517" s="80"/>
      <c r="C517" s="64"/>
      <c r="D517" s="96"/>
    </row>
    <row r="518" spans="1:4" ht="16" x14ac:dyDescent="0.2">
      <c r="A518" s="80"/>
      <c r="B518" s="80"/>
      <c r="C518" s="64"/>
      <c r="D518" s="96"/>
    </row>
    <row r="519" spans="1:4" ht="16" x14ac:dyDescent="0.2">
      <c r="A519" s="80"/>
      <c r="B519" s="80"/>
      <c r="C519" s="64"/>
      <c r="D519" s="96"/>
    </row>
    <row r="520" spans="1:4" ht="16" x14ac:dyDescent="0.2">
      <c r="A520" s="80"/>
      <c r="B520" s="80"/>
      <c r="C520" s="64"/>
      <c r="D520" s="96"/>
    </row>
    <row r="521" spans="1:4" ht="16" x14ac:dyDescent="0.2">
      <c r="A521" s="80"/>
      <c r="B521" s="80"/>
      <c r="C521" s="64"/>
      <c r="D521" s="96"/>
    </row>
    <row r="522" spans="1:4" ht="16" x14ac:dyDescent="0.2">
      <c r="A522" s="80"/>
      <c r="B522" s="80"/>
      <c r="C522" s="64"/>
      <c r="D522" s="96"/>
    </row>
    <row r="523" spans="1:4" ht="16" x14ac:dyDescent="0.2">
      <c r="A523" s="80"/>
      <c r="B523" s="80"/>
      <c r="C523" s="64"/>
      <c r="D523" s="96"/>
    </row>
    <row r="524" spans="1:4" ht="16" x14ac:dyDescent="0.2">
      <c r="A524" s="80"/>
      <c r="B524" s="80"/>
      <c r="C524" s="64"/>
      <c r="D524" s="96"/>
    </row>
    <row r="525" spans="1:4" ht="16" x14ac:dyDescent="0.2">
      <c r="A525" s="80"/>
      <c r="B525" s="80"/>
      <c r="C525" s="64"/>
      <c r="D525" s="96"/>
    </row>
    <row r="526" spans="1:4" ht="16" x14ac:dyDescent="0.2">
      <c r="A526" s="80"/>
      <c r="B526" s="80"/>
      <c r="C526" s="64"/>
      <c r="D526" s="96"/>
    </row>
    <row r="527" spans="1:4" ht="16" x14ac:dyDescent="0.2">
      <c r="A527" s="80"/>
      <c r="B527" s="80"/>
      <c r="C527" s="64"/>
      <c r="D527" s="96"/>
    </row>
    <row r="528" spans="1:4" ht="16" x14ac:dyDescent="0.2">
      <c r="A528" s="80"/>
      <c r="B528" s="80"/>
      <c r="C528" s="64"/>
      <c r="D528" s="96"/>
    </row>
    <row r="529" spans="1:4" ht="16" x14ac:dyDescent="0.2">
      <c r="A529" s="80"/>
      <c r="B529" s="80"/>
      <c r="C529" s="64"/>
      <c r="D529" s="96"/>
    </row>
    <row r="530" spans="1:4" ht="16" x14ac:dyDescent="0.2">
      <c r="A530" s="80"/>
      <c r="B530" s="80"/>
      <c r="C530" s="64"/>
      <c r="D530" s="96"/>
    </row>
    <row r="531" spans="1:4" ht="16" x14ac:dyDescent="0.2">
      <c r="A531" s="80"/>
      <c r="B531" s="80"/>
      <c r="C531" s="64"/>
      <c r="D531" s="96"/>
    </row>
    <row r="532" spans="1:4" ht="16" x14ac:dyDescent="0.2">
      <c r="A532" s="80"/>
      <c r="B532" s="80"/>
      <c r="C532" s="64"/>
      <c r="D532" s="96"/>
    </row>
    <row r="533" spans="1:4" ht="16" x14ac:dyDescent="0.2">
      <c r="A533" s="80"/>
      <c r="B533" s="80"/>
      <c r="C533" s="64"/>
      <c r="D533" s="96"/>
    </row>
    <row r="534" spans="1:4" ht="16" x14ac:dyDescent="0.2">
      <c r="A534" s="80"/>
      <c r="B534" s="80"/>
      <c r="C534" s="64"/>
      <c r="D534" s="96"/>
    </row>
    <row r="535" spans="1:4" ht="16" x14ac:dyDescent="0.2">
      <c r="A535" s="80"/>
      <c r="B535" s="80"/>
      <c r="C535" s="64"/>
      <c r="D535" s="96"/>
    </row>
    <row r="536" spans="1:4" ht="16" x14ac:dyDescent="0.2">
      <c r="A536" s="80"/>
      <c r="B536" s="80"/>
      <c r="C536" s="64"/>
      <c r="D536" s="96"/>
    </row>
    <row r="537" spans="1:4" ht="16" x14ac:dyDescent="0.2">
      <c r="A537" s="80"/>
      <c r="B537" s="80"/>
      <c r="C537" s="64"/>
      <c r="D537" s="96"/>
    </row>
    <row r="538" spans="1:4" ht="16" x14ac:dyDescent="0.2">
      <c r="A538" s="80"/>
      <c r="B538" s="80"/>
      <c r="C538" s="64"/>
      <c r="D538" s="96"/>
    </row>
    <row r="539" spans="1:4" ht="16" x14ac:dyDescent="0.2">
      <c r="A539" s="80"/>
      <c r="B539" s="80"/>
      <c r="C539" s="64"/>
      <c r="D539" s="96"/>
    </row>
    <row r="540" spans="1:4" ht="16" x14ac:dyDescent="0.2">
      <c r="A540" s="80"/>
      <c r="B540" s="80"/>
      <c r="C540" s="64"/>
      <c r="D540" s="96"/>
    </row>
    <row r="541" spans="1:4" ht="16" x14ac:dyDescent="0.2">
      <c r="A541" s="80"/>
      <c r="B541" s="80"/>
      <c r="C541" s="64"/>
      <c r="D541" s="96"/>
    </row>
    <row r="542" spans="1:4" ht="16" x14ac:dyDescent="0.2">
      <c r="A542" s="80"/>
      <c r="B542" s="80"/>
      <c r="C542" s="64"/>
      <c r="D542" s="96"/>
    </row>
    <row r="543" spans="1:4" ht="16" x14ac:dyDescent="0.2">
      <c r="A543" s="80"/>
      <c r="B543" s="80"/>
      <c r="C543" s="64"/>
      <c r="D543" s="96"/>
    </row>
    <row r="544" spans="1:4" ht="16" x14ac:dyDescent="0.2">
      <c r="A544" s="80"/>
      <c r="B544" s="80"/>
      <c r="C544" s="64"/>
      <c r="D544" s="96"/>
    </row>
    <row r="545" spans="1:4" ht="16" x14ac:dyDescent="0.2">
      <c r="A545" s="80"/>
      <c r="B545" s="80"/>
      <c r="C545" s="64"/>
      <c r="D545" s="96"/>
    </row>
    <row r="546" spans="1:4" ht="16" x14ac:dyDescent="0.2">
      <c r="A546" s="80"/>
      <c r="B546" s="80"/>
      <c r="C546" s="64"/>
      <c r="D546" s="96"/>
    </row>
    <row r="547" spans="1:4" ht="16" x14ac:dyDescent="0.2">
      <c r="A547" s="80"/>
      <c r="B547" s="80"/>
      <c r="C547" s="64"/>
      <c r="D547" s="96"/>
    </row>
    <row r="548" spans="1:4" ht="16" x14ac:dyDescent="0.2">
      <c r="A548" s="80"/>
      <c r="B548" s="80"/>
      <c r="C548" s="64"/>
      <c r="D548" s="96"/>
    </row>
    <row r="549" spans="1:4" ht="16" x14ac:dyDescent="0.2">
      <c r="A549" s="80"/>
      <c r="B549" s="80"/>
      <c r="C549" s="64"/>
      <c r="D549" s="96"/>
    </row>
    <row r="550" spans="1:4" ht="16" x14ac:dyDescent="0.2">
      <c r="A550" s="80"/>
      <c r="B550" s="80"/>
      <c r="C550" s="64"/>
      <c r="D550" s="96"/>
    </row>
    <row r="551" spans="1:4" ht="16" x14ac:dyDescent="0.2">
      <c r="A551" s="80"/>
      <c r="B551" s="80"/>
      <c r="C551" s="64"/>
      <c r="D551" s="96"/>
    </row>
    <row r="552" spans="1:4" ht="16" x14ac:dyDescent="0.2">
      <c r="A552" s="80"/>
      <c r="B552" s="80"/>
      <c r="C552" s="64"/>
      <c r="D552" s="96"/>
    </row>
    <row r="553" spans="1:4" ht="16" x14ac:dyDescent="0.2">
      <c r="A553" s="80"/>
      <c r="B553" s="80"/>
      <c r="C553" s="64"/>
      <c r="D553" s="96"/>
    </row>
    <row r="554" spans="1:4" ht="16" x14ac:dyDescent="0.2">
      <c r="A554" s="80"/>
      <c r="B554" s="80"/>
      <c r="C554" s="64"/>
      <c r="D554" s="96"/>
    </row>
    <row r="555" spans="1:4" ht="16" x14ac:dyDescent="0.2">
      <c r="A555" s="80"/>
      <c r="B555" s="80"/>
      <c r="C555" s="64"/>
      <c r="D555" s="96"/>
    </row>
    <row r="556" spans="1:4" ht="16" x14ac:dyDescent="0.2">
      <c r="A556" s="80"/>
      <c r="B556" s="80"/>
      <c r="C556" s="64"/>
      <c r="D556" s="96"/>
    </row>
    <row r="557" spans="1:4" ht="16" x14ac:dyDescent="0.2">
      <c r="A557" s="80"/>
      <c r="B557" s="80"/>
      <c r="C557" s="64"/>
      <c r="D557" s="96"/>
    </row>
    <row r="558" spans="1:4" ht="16" x14ac:dyDescent="0.2">
      <c r="A558" s="80"/>
      <c r="B558" s="80"/>
      <c r="C558" s="64"/>
      <c r="D558" s="96"/>
    </row>
    <row r="559" spans="1:4" ht="16" x14ac:dyDescent="0.2">
      <c r="A559" s="80"/>
      <c r="B559" s="80"/>
      <c r="C559" s="64"/>
      <c r="D559" s="96"/>
    </row>
    <row r="560" spans="1:4" ht="16" x14ac:dyDescent="0.2">
      <c r="A560" s="80"/>
      <c r="B560" s="80"/>
      <c r="C560" s="64"/>
      <c r="D560" s="96"/>
    </row>
    <row r="561" spans="1:4" ht="16" x14ac:dyDescent="0.2">
      <c r="A561" s="80"/>
      <c r="B561" s="80"/>
      <c r="C561" s="64"/>
      <c r="D561" s="96"/>
    </row>
    <row r="562" spans="1:4" ht="16" x14ac:dyDescent="0.2">
      <c r="A562" s="80"/>
      <c r="B562" s="80"/>
      <c r="C562" s="64"/>
      <c r="D562" s="96"/>
    </row>
    <row r="563" spans="1:4" ht="16" x14ac:dyDescent="0.2">
      <c r="A563" s="80"/>
      <c r="B563" s="80"/>
      <c r="C563" s="64"/>
      <c r="D563" s="96"/>
    </row>
    <row r="564" spans="1:4" ht="16" x14ac:dyDescent="0.2">
      <c r="A564" s="80"/>
      <c r="B564" s="80"/>
      <c r="C564" s="64"/>
      <c r="D564" s="96"/>
    </row>
    <row r="565" spans="1:4" ht="16" x14ac:dyDescent="0.2">
      <c r="A565" s="80"/>
      <c r="B565" s="80"/>
      <c r="C565" s="64"/>
      <c r="D565" s="96"/>
    </row>
    <row r="566" spans="1:4" ht="16" x14ac:dyDescent="0.2">
      <c r="A566" s="80"/>
      <c r="B566" s="80"/>
      <c r="C566" s="64"/>
      <c r="D566" s="96"/>
    </row>
    <row r="567" spans="1:4" ht="16" x14ac:dyDescent="0.2">
      <c r="A567" s="80"/>
      <c r="B567" s="80"/>
      <c r="C567" s="64"/>
      <c r="D567" s="96"/>
    </row>
    <row r="568" spans="1:4" ht="16" x14ac:dyDescent="0.2">
      <c r="A568" s="80"/>
      <c r="B568" s="80"/>
      <c r="C568" s="64"/>
      <c r="D568" s="96"/>
    </row>
    <row r="569" spans="1:4" ht="16" x14ac:dyDescent="0.2">
      <c r="A569" s="80"/>
      <c r="B569" s="80"/>
      <c r="C569" s="64"/>
      <c r="D569" s="96"/>
    </row>
    <row r="570" spans="1:4" ht="16" x14ac:dyDescent="0.2">
      <c r="A570" s="80"/>
      <c r="B570" s="80"/>
      <c r="C570" s="64"/>
      <c r="D570" s="96"/>
    </row>
    <row r="571" spans="1:4" ht="16" x14ac:dyDescent="0.2">
      <c r="A571" s="80"/>
      <c r="B571" s="80"/>
      <c r="C571" s="64"/>
      <c r="D571" s="96"/>
    </row>
    <row r="572" spans="1:4" ht="16" x14ac:dyDescent="0.2">
      <c r="A572" s="80"/>
      <c r="B572" s="80"/>
      <c r="C572" s="64"/>
      <c r="D572" s="96"/>
    </row>
    <row r="573" spans="1:4" ht="16" x14ac:dyDescent="0.2">
      <c r="A573" s="80"/>
      <c r="B573" s="80"/>
      <c r="C573" s="64"/>
      <c r="D573" s="96"/>
    </row>
    <row r="574" spans="1:4" ht="16" x14ac:dyDescent="0.2">
      <c r="A574" s="80"/>
      <c r="B574" s="80"/>
      <c r="C574" s="64"/>
      <c r="D574" s="96"/>
    </row>
    <row r="575" spans="1:4" ht="16" x14ac:dyDescent="0.2">
      <c r="A575" s="80"/>
      <c r="B575" s="80"/>
      <c r="C575" s="64"/>
      <c r="D575" s="96"/>
    </row>
    <row r="576" spans="1:4" ht="16" x14ac:dyDescent="0.2">
      <c r="A576" s="80"/>
      <c r="B576" s="80"/>
      <c r="C576" s="64"/>
      <c r="D576" s="96"/>
    </row>
    <row r="577" spans="1:4" ht="16" x14ac:dyDescent="0.2">
      <c r="A577" s="80"/>
      <c r="B577" s="80"/>
      <c r="C577" s="64"/>
      <c r="D577" s="96"/>
    </row>
    <row r="578" spans="1:4" ht="16" x14ac:dyDescent="0.2">
      <c r="A578" s="80"/>
      <c r="B578" s="80"/>
      <c r="C578" s="64"/>
      <c r="D578" s="96"/>
    </row>
    <row r="579" spans="1:4" ht="16" x14ac:dyDescent="0.2">
      <c r="A579" s="80"/>
      <c r="B579" s="80"/>
      <c r="C579" s="64"/>
      <c r="D579" s="96"/>
    </row>
    <row r="580" spans="1:4" ht="16" x14ac:dyDescent="0.2">
      <c r="A580" s="80"/>
      <c r="B580" s="80"/>
      <c r="C580" s="64"/>
      <c r="D580" s="96"/>
    </row>
    <row r="581" spans="1:4" ht="16" x14ac:dyDescent="0.2">
      <c r="A581" s="80"/>
      <c r="B581" s="80"/>
      <c r="C581" s="64"/>
      <c r="D581" s="96"/>
    </row>
    <row r="582" spans="1:4" ht="16" x14ac:dyDescent="0.2">
      <c r="A582" s="80"/>
      <c r="B582" s="80"/>
      <c r="C582" s="64"/>
      <c r="D582" s="96"/>
    </row>
    <row r="583" spans="1:4" ht="16" x14ac:dyDescent="0.2">
      <c r="A583" s="80"/>
      <c r="B583" s="80"/>
      <c r="C583" s="64"/>
      <c r="D583" s="96"/>
    </row>
    <row r="584" spans="1:4" ht="16" x14ac:dyDescent="0.2">
      <c r="A584" s="80"/>
      <c r="B584" s="80"/>
      <c r="C584" s="64"/>
      <c r="D584" s="96"/>
    </row>
    <row r="585" spans="1:4" ht="16" x14ac:dyDescent="0.2">
      <c r="A585" s="80"/>
      <c r="B585" s="80"/>
      <c r="C585" s="64"/>
      <c r="D585" s="96"/>
    </row>
    <row r="586" spans="1:4" ht="16" x14ac:dyDescent="0.2">
      <c r="A586" s="80"/>
      <c r="B586" s="80"/>
      <c r="C586" s="64"/>
      <c r="D586" s="96"/>
    </row>
    <row r="587" spans="1:4" ht="16" x14ac:dyDescent="0.2">
      <c r="A587" s="80"/>
      <c r="B587" s="80"/>
      <c r="C587" s="64"/>
      <c r="D587" s="96"/>
    </row>
    <row r="588" spans="1:4" ht="16" x14ac:dyDescent="0.2">
      <c r="A588" s="80"/>
      <c r="B588" s="80"/>
      <c r="C588" s="64"/>
      <c r="D588" s="96"/>
    </row>
    <row r="589" spans="1:4" ht="16" x14ac:dyDescent="0.2">
      <c r="A589" s="80"/>
      <c r="B589" s="80"/>
      <c r="C589" s="64"/>
      <c r="D589" s="96"/>
    </row>
    <row r="590" spans="1:4" ht="16" x14ac:dyDescent="0.2">
      <c r="A590" s="80"/>
      <c r="B590" s="80"/>
      <c r="C590" s="64"/>
      <c r="D590" s="96"/>
    </row>
    <row r="591" spans="1:4" ht="16" x14ac:dyDescent="0.2">
      <c r="A591" s="80"/>
      <c r="B591" s="80"/>
      <c r="C591" s="64"/>
      <c r="D591" s="96"/>
    </row>
    <row r="592" spans="1:4" ht="16" x14ac:dyDescent="0.2">
      <c r="A592" s="80"/>
      <c r="B592" s="80"/>
      <c r="C592" s="64"/>
      <c r="D592" s="96"/>
    </row>
    <row r="593" spans="1:4" ht="16" x14ac:dyDescent="0.2">
      <c r="A593" s="80"/>
      <c r="B593" s="80"/>
      <c r="C593" s="64"/>
      <c r="D593" s="96"/>
    </row>
    <row r="594" spans="1:4" ht="16" x14ac:dyDescent="0.2">
      <c r="A594" s="80"/>
      <c r="B594" s="80"/>
      <c r="C594" s="64"/>
      <c r="D594" s="96"/>
    </row>
    <row r="595" spans="1:4" ht="16" x14ac:dyDescent="0.2">
      <c r="A595" s="80"/>
      <c r="B595" s="80"/>
      <c r="C595" s="64"/>
      <c r="D595" s="96"/>
    </row>
    <row r="596" spans="1:4" ht="16" x14ac:dyDescent="0.2">
      <c r="A596" s="80"/>
      <c r="B596" s="80"/>
      <c r="C596" s="64"/>
      <c r="D596" s="96"/>
    </row>
    <row r="597" spans="1:4" ht="16" x14ac:dyDescent="0.2">
      <c r="A597" s="80"/>
      <c r="B597" s="80"/>
      <c r="C597" s="64"/>
      <c r="D597" s="96"/>
    </row>
    <row r="598" spans="1:4" ht="16" x14ac:dyDescent="0.2">
      <c r="A598" s="80"/>
      <c r="B598" s="80"/>
      <c r="C598" s="64"/>
      <c r="D598" s="96"/>
    </row>
    <row r="599" spans="1:4" ht="16" x14ac:dyDescent="0.2">
      <c r="A599" s="80"/>
      <c r="B599" s="80"/>
      <c r="C599" s="64"/>
      <c r="D599" s="96"/>
    </row>
    <row r="600" spans="1:4" ht="16" x14ac:dyDescent="0.2">
      <c r="A600" s="80"/>
      <c r="B600" s="80"/>
      <c r="C600" s="64"/>
      <c r="D600" s="96"/>
    </row>
    <row r="601" spans="1:4" ht="16" x14ac:dyDescent="0.2">
      <c r="A601" s="80"/>
      <c r="B601" s="80"/>
      <c r="C601" s="64"/>
      <c r="D601" s="96"/>
    </row>
    <row r="602" spans="1:4" ht="16" x14ac:dyDescent="0.2">
      <c r="A602" s="80"/>
      <c r="B602" s="80"/>
      <c r="C602" s="64"/>
      <c r="D602" s="96"/>
    </row>
    <row r="603" spans="1:4" ht="16" x14ac:dyDescent="0.2">
      <c r="A603" s="80"/>
      <c r="B603" s="80"/>
      <c r="C603" s="64"/>
      <c r="D603" s="96"/>
    </row>
    <row r="604" spans="1:4" ht="16" x14ac:dyDescent="0.2">
      <c r="A604" s="80"/>
      <c r="B604" s="80"/>
      <c r="C604" s="64"/>
      <c r="D604" s="96"/>
    </row>
    <row r="605" spans="1:4" ht="16" x14ac:dyDescent="0.2">
      <c r="A605" s="80"/>
      <c r="B605" s="80"/>
      <c r="C605" s="64"/>
      <c r="D605" s="96"/>
    </row>
    <row r="606" spans="1:4" ht="16" x14ac:dyDescent="0.2">
      <c r="A606" s="80"/>
      <c r="B606" s="80"/>
      <c r="C606" s="64"/>
      <c r="D606" s="96"/>
    </row>
    <row r="607" spans="1:4" ht="16" x14ac:dyDescent="0.2">
      <c r="A607" s="80"/>
      <c r="B607" s="80"/>
      <c r="C607" s="64"/>
      <c r="D607" s="96"/>
    </row>
    <row r="608" spans="1:4" ht="16" x14ac:dyDescent="0.2">
      <c r="A608" s="80"/>
      <c r="B608" s="80"/>
      <c r="C608" s="64"/>
      <c r="D608" s="96"/>
    </row>
    <row r="609" spans="1:4" ht="16" x14ac:dyDescent="0.2">
      <c r="A609" s="80"/>
      <c r="B609" s="80"/>
      <c r="C609" s="64"/>
      <c r="D609" s="96"/>
    </row>
    <row r="610" spans="1:4" ht="16" x14ac:dyDescent="0.2">
      <c r="A610" s="80"/>
      <c r="B610" s="80"/>
      <c r="C610" s="64"/>
      <c r="D610" s="96"/>
    </row>
    <row r="611" spans="1:4" ht="16" x14ac:dyDescent="0.2">
      <c r="A611" s="80"/>
      <c r="B611" s="80"/>
      <c r="C611" s="64"/>
      <c r="D611" s="96"/>
    </row>
    <row r="612" spans="1:4" ht="16" x14ac:dyDescent="0.2">
      <c r="A612" s="80"/>
      <c r="B612" s="80"/>
      <c r="C612" s="64"/>
      <c r="D612" s="96"/>
    </row>
    <row r="613" spans="1:4" ht="16" x14ac:dyDescent="0.2">
      <c r="A613" s="80"/>
      <c r="B613" s="80"/>
      <c r="C613" s="64"/>
      <c r="D613" s="96"/>
    </row>
    <row r="614" spans="1:4" ht="16" x14ac:dyDescent="0.2">
      <c r="A614" s="80"/>
      <c r="B614" s="80"/>
      <c r="C614" s="64"/>
      <c r="D614" s="96"/>
    </row>
    <row r="615" spans="1:4" ht="16" x14ac:dyDescent="0.2">
      <c r="A615" s="80"/>
      <c r="B615" s="80"/>
      <c r="C615" s="64"/>
      <c r="D615" s="96"/>
    </row>
    <row r="616" spans="1:4" ht="16" x14ac:dyDescent="0.2">
      <c r="A616" s="80"/>
      <c r="B616" s="80"/>
      <c r="C616" s="64"/>
      <c r="D616" s="96"/>
    </row>
    <row r="617" spans="1:4" ht="16" x14ac:dyDescent="0.2">
      <c r="A617" s="80"/>
      <c r="B617" s="80"/>
      <c r="C617" s="64"/>
      <c r="D617" s="96"/>
    </row>
    <row r="618" spans="1:4" ht="16" x14ac:dyDescent="0.2">
      <c r="A618" s="80"/>
      <c r="B618" s="80"/>
      <c r="C618" s="64"/>
      <c r="D618" s="96"/>
    </row>
    <row r="619" spans="1:4" ht="16" x14ac:dyDescent="0.2">
      <c r="A619" s="80"/>
      <c r="B619" s="80"/>
      <c r="C619" s="64"/>
      <c r="D619" s="96"/>
    </row>
    <row r="620" spans="1:4" ht="16" x14ac:dyDescent="0.2">
      <c r="A620" s="80"/>
      <c r="B620" s="80"/>
      <c r="C620" s="64"/>
      <c r="D620" s="96"/>
    </row>
    <row r="621" spans="1:4" ht="16" x14ac:dyDescent="0.2">
      <c r="A621" s="80"/>
      <c r="B621" s="80"/>
      <c r="C621" s="64"/>
      <c r="D621" s="96"/>
    </row>
    <row r="622" spans="1:4" ht="16" x14ac:dyDescent="0.2">
      <c r="A622" s="80"/>
      <c r="B622" s="80"/>
      <c r="C622" s="64"/>
      <c r="D622" s="96"/>
    </row>
    <row r="623" spans="1:4" ht="16" x14ac:dyDescent="0.2">
      <c r="A623" s="80"/>
      <c r="B623" s="80"/>
      <c r="C623" s="64"/>
      <c r="D623" s="96"/>
    </row>
    <row r="624" spans="1:4" ht="16" x14ac:dyDescent="0.2">
      <c r="A624" s="80"/>
      <c r="B624" s="80"/>
      <c r="C624" s="64"/>
      <c r="D624" s="96"/>
    </row>
    <row r="625" spans="1:4" ht="16" x14ac:dyDescent="0.2">
      <c r="A625" s="80"/>
      <c r="B625" s="80"/>
      <c r="C625" s="64"/>
      <c r="D625" s="96"/>
    </row>
    <row r="626" spans="1:4" ht="16" x14ac:dyDescent="0.2">
      <c r="A626" s="80"/>
      <c r="B626" s="80"/>
      <c r="C626" s="64"/>
      <c r="D626" s="96"/>
    </row>
    <row r="627" spans="1:4" ht="16" x14ac:dyDescent="0.2">
      <c r="A627" s="80"/>
      <c r="B627" s="80"/>
      <c r="C627" s="64"/>
      <c r="D627" s="96"/>
    </row>
    <row r="628" spans="1:4" ht="16" x14ac:dyDescent="0.2">
      <c r="A628" s="80"/>
      <c r="B628" s="80"/>
      <c r="C628" s="64"/>
      <c r="D628" s="96"/>
    </row>
    <row r="629" spans="1:4" ht="16" x14ac:dyDescent="0.2">
      <c r="A629" s="80"/>
      <c r="B629" s="80"/>
      <c r="C629" s="64"/>
      <c r="D629" s="96"/>
    </row>
    <row r="630" spans="1:4" ht="16" x14ac:dyDescent="0.2">
      <c r="A630" s="80"/>
      <c r="B630" s="80"/>
      <c r="C630" s="64"/>
      <c r="D630" s="96"/>
    </row>
    <row r="631" spans="1:4" ht="16" x14ac:dyDescent="0.2">
      <c r="A631" s="80"/>
      <c r="B631" s="80"/>
      <c r="C631" s="64"/>
      <c r="D631" s="96"/>
    </row>
    <row r="632" spans="1:4" ht="16" x14ac:dyDescent="0.2">
      <c r="A632" s="80"/>
      <c r="B632" s="80"/>
      <c r="C632" s="64"/>
      <c r="D632" s="96"/>
    </row>
    <row r="633" spans="1:4" ht="16" x14ac:dyDescent="0.2">
      <c r="A633" s="80"/>
      <c r="B633" s="80"/>
      <c r="C633" s="64"/>
      <c r="D633" s="96"/>
    </row>
    <row r="634" spans="1:4" ht="16" x14ac:dyDescent="0.2">
      <c r="A634" s="80"/>
      <c r="B634" s="80"/>
      <c r="C634" s="64"/>
      <c r="D634" s="96"/>
    </row>
    <row r="635" spans="1:4" ht="16" x14ac:dyDescent="0.2">
      <c r="A635" s="80"/>
      <c r="B635" s="80"/>
      <c r="C635" s="64"/>
      <c r="D635" s="96"/>
    </row>
    <row r="636" spans="1:4" ht="16" x14ac:dyDescent="0.2">
      <c r="A636" s="80"/>
      <c r="B636" s="80"/>
      <c r="C636" s="64"/>
      <c r="D636" s="96"/>
    </row>
    <row r="637" spans="1:4" ht="16" x14ac:dyDescent="0.2">
      <c r="A637" s="80"/>
      <c r="B637" s="80"/>
      <c r="C637" s="64"/>
      <c r="D637" s="96"/>
    </row>
    <row r="638" spans="1:4" ht="16" x14ac:dyDescent="0.2">
      <c r="A638" s="80"/>
      <c r="B638" s="80"/>
      <c r="C638" s="64"/>
      <c r="D638" s="96"/>
    </row>
    <row r="639" spans="1:4" ht="16" x14ac:dyDescent="0.2">
      <c r="A639" s="80"/>
      <c r="B639" s="80"/>
      <c r="C639" s="64"/>
      <c r="D639" s="96"/>
    </row>
    <row r="640" spans="1:4" ht="16" x14ac:dyDescent="0.2">
      <c r="A640" s="80"/>
      <c r="B640" s="80"/>
      <c r="C640" s="64"/>
      <c r="D640" s="96"/>
    </row>
    <row r="641" spans="1:4" ht="16" x14ac:dyDescent="0.2">
      <c r="A641" s="80"/>
      <c r="B641" s="80"/>
      <c r="C641" s="64"/>
      <c r="D641" s="96"/>
    </row>
    <row r="642" spans="1:4" ht="16" x14ac:dyDescent="0.2">
      <c r="A642" s="80"/>
      <c r="B642" s="80"/>
      <c r="C642" s="64"/>
      <c r="D642" s="96"/>
    </row>
    <row r="643" spans="1:4" ht="16" x14ac:dyDescent="0.2">
      <c r="A643" s="80"/>
      <c r="B643" s="80"/>
      <c r="C643" s="64"/>
      <c r="D643" s="96"/>
    </row>
    <row r="644" spans="1:4" ht="16" x14ac:dyDescent="0.2">
      <c r="A644" s="80"/>
      <c r="B644" s="80"/>
      <c r="C644" s="64"/>
      <c r="D644" s="96"/>
    </row>
    <row r="645" spans="1:4" ht="16" x14ac:dyDescent="0.2">
      <c r="A645" s="80"/>
      <c r="B645" s="80"/>
      <c r="C645" s="64"/>
      <c r="D645" s="96"/>
    </row>
    <row r="646" spans="1:4" ht="16" x14ac:dyDescent="0.2">
      <c r="A646" s="80"/>
      <c r="B646" s="80"/>
      <c r="C646" s="64"/>
      <c r="D646" s="96"/>
    </row>
    <row r="647" spans="1:4" ht="16" x14ac:dyDescent="0.2">
      <c r="A647" s="80"/>
      <c r="B647" s="80"/>
      <c r="C647" s="64"/>
      <c r="D647" s="96"/>
    </row>
    <row r="648" spans="1:4" ht="16" x14ac:dyDescent="0.2">
      <c r="A648" s="80"/>
      <c r="B648" s="80"/>
      <c r="C648" s="64"/>
      <c r="D648" s="96"/>
    </row>
    <row r="649" spans="1:4" ht="16" x14ac:dyDescent="0.2">
      <c r="A649" s="80"/>
      <c r="B649" s="80"/>
      <c r="C649" s="64"/>
      <c r="D649" s="96"/>
    </row>
    <row r="650" spans="1:4" ht="16" x14ac:dyDescent="0.2">
      <c r="A650" s="80"/>
      <c r="B650" s="80"/>
      <c r="C650" s="64"/>
      <c r="D650" s="96"/>
    </row>
    <row r="651" spans="1:4" ht="16" x14ac:dyDescent="0.2">
      <c r="A651" s="80"/>
      <c r="B651" s="80"/>
      <c r="C651" s="64"/>
      <c r="D651" s="96"/>
    </row>
    <row r="652" spans="1:4" ht="16" x14ac:dyDescent="0.2">
      <c r="A652" s="80"/>
      <c r="B652" s="80"/>
      <c r="C652" s="64"/>
      <c r="D652" s="96"/>
    </row>
    <row r="653" spans="1:4" ht="16" x14ac:dyDescent="0.2">
      <c r="A653" s="80"/>
      <c r="B653" s="80"/>
      <c r="C653" s="64"/>
      <c r="D653" s="96"/>
    </row>
    <row r="654" spans="1:4" ht="16" x14ac:dyDescent="0.2">
      <c r="A654" s="80"/>
      <c r="B654" s="80"/>
      <c r="C654" s="64"/>
      <c r="D654" s="96"/>
    </row>
    <row r="655" spans="1:4" ht="16" x14ac:dyDescent="0.2">
      <c r="A655" s="80"/>
      <c r="B655" s="80"/>
      <c r="C655" s="64"/>
      <c r="D655" s="96"/>
    </row>
    <row r="656" spans="1:4" ht="16" x14ac:dyDescent="0.2">
      <c r="A656" s="80"/>
      <c r="B656" s="80"/>
      <c r="C656" s="64"/>
      <c r="D656" s="96"/>
    </row>
    <row r="657" spans="1:4" ht="16" x14ac:dyDescent="0.2">
      <c r="A657" s="80"/>
      <c r="B657" s="80"/>
      <c r="C657" s="64"/>
      <c r="D657" s="96"/>
    </row>
    <row r="658" spans="1:4" ht="16" x14ac:dyDescent="0.2">
      <c r="A658" s="80"/>
      <c r="B658" s="80"/>
      <c r="C658" s="64"/>
      <c r="D658" s="96"/>
    </row>
    <row r="659" spans="1:4" ht="16" x14ac:dyDescent="0.2">
      <c r="A659" s="80"/>
      <c r="B659" s="80"/>
      <c r="C659" s="64"/>
      <c r="D659" s="96"/>
    </row>
    <row r="660" spans="1:4" ht="16" x14ac:dyDescent="0.2">
      <c r="A660" s="80"/>
      <c r="B660" s="80"/>
      <c r="C660" s="64"/>
      <c r="D660" s="96"/>
    </row>
    <row r="661" spans="1:4" ht="16" x14ac:dyDescent="0.2">
      <c r="A661" s="80"/>
      <c r="B661" s="80"/>
      <c r="C661" s="64"/>
      <c r="D661" s="96"/>
    </row>
    <row r="662" spans="1:4" ht="16" x14ac:dyDescent="0.2">
      <c r="A662" s="80"/>
      <c r="B662" s="80"/>
      <c r="C662" s="64"/>
      <c r="D662" s="96"/>
    </row>
    <row r="663" spans="1:4" ht="16" x14ac:dyDescent="0.2">
      <c r="A663" s="80"/>
      <c r="B663" s="80"/>
      <c r="C663" s="64"/>
      <c r="D663" s="96"/>
    </row>
    <row r="664" spans="1:4" ht="16" x14ac:dyDescent="0.2">
      <c r="A664" s="80"/>
      <c r="B664" s="80"/>
      <c r="C664" s="64"/>
      <c r="D664" s="96"/>
    </row>
    <row r="665" spans="1:4" ht="16" x14ac:dyDescent="0.2">
      <c r="A665" s="80"/>
      <c r="B665" s="80"/>
      <c r="C665" s="64"/>
      <c r="D665" s="96"/>
    </row>
    <row r="666" spans="1:4" ht="16" x14ac:dyDescent="0.2">
      <c r="A666" s="80"/>
      <c r="B666" s="80"/>
      <c r="C666" s="64"/>
      <c r="D666" s="96"/>
    </row>
    <row r="667" spans="1:4" ht="16" x14ac:dyDescent="0.2">
      <c r="A667" s="80"/>
      <c r="B667" s="80"/>
      <c r="C667" s="64"/>
      <c r="D667" s="96"/>
    </row>
    <row r="668" spans="1:4" ht="16" x14ac:dyDescent="0.2">
      <c r="A668" s="80"/>
      <c r="B668" s="80"/>
      <c r="C668" s="64"/>
      <c r="D668" s="96"/>
    </row>
    <row r="669" spans="1:4" ht="16" x14ac:dyDescent="0.2">
      <c r="A669" s="80"/>
      <c r="B669" s="80"/>
      <c r="C669" s="64"/>
      <c r="D669" s="96"/>
    </row>
    <row r="670" spans="1:4" ht="16" x14ac:dyDescent="0.2">
      <c r="A670" s="80"/>
      <c r="B670" s="80"/>
      <c r="C670" s="64"/>
      <c r="D670" s="96"/>
    </row>
    <row r="671" spans="1:4" ht="16" x14ac:dyDescent="0.2">
      <c r="A671" s="80"/>
      <c r="B671" s="80"/>
      <c r="C671" s="64"/>
      <c r="D671" s="96"/>
    </row>
    <row r="672" spans="1:4" ht="16" x14ac:dyDescent="0.2">
      <c r="A672" s="80"/>
      <c r="B672" s="80"/>
      <c r="C672" s="64"/>
      <c r="D672" s="96"/>
    </row>
    <row r="673" spans="1:4" ht="16" x14ac:dyDescent="0.2">
      <c r="A673" s="80"/>
      <c r="B673" s="80"/>
      <c r="C673" s="64"/>
      <c r="D673" s="96"/>
    </row>
    <row r="674" spans="1:4" ht="16" x14ac:dyDescent="0.2">
      <c r="A674" s="80"/>
      <c r="B674" s="80"/>
      <c r="C674" s="64"/>
      <c r="D674" s="96"/>
    </row>
    <row r="675" spans="1:4" ht="16" x14ac:dyDescent="0.2">
      <c r="A675" s="80"/>
      <c r="B675" s="80"/>
      <c r="C675" s="64"/>
      <c r="D675" s="96"/>
    </row>
    <row r="676" spans="1:4" ht="16" x14ac:dyDescent="0.2">
      <c r="A676" s="80"/>
      <c r="B676" s="80"/>
      <c r="C676" s="64"/>
      <c r="D676" s="96"/>
    </row>
    <row r="677" spans="1:4" ht="16" x14ac:dyDescent="0.2">
      <c r="A677" s="80"/>
      <c r="B677" s="80"/>
      <c r="C677" s="64"/>
      <c r="D677" s="96"/>
    </row>
    <row r="678" spans="1:4" ht="16" x14ac:dyDescent="0.2">
      <c r="A678" s="80"/>
      <c r="B678" s="80"/>
      <c r="C678" s="64"/>
      <c r="D678" s="96"/>
    </row>
    <row r="679" spans="1:4" ht="16" x14ac:dyDescent="0.2">
      <c r="A679" s="80"/>
      <c r="B679" s="80"/>
      <c r="C679" s="64"/>
      <c r="D679" s="96"/>
    </row>
    <row r="680" spans="1:4" ht="16" x14ac:dyDescent="0.2">
      <c r="A680" s="80"/>
      <c r="B680" s="80"/>
      <c r="C680" s="64"/>
      <c r="D680" s="96"/>
    </row>
    <row r="681" spans="1:4" ht="16" x14ac:dyDescent="0.2">
      <c r="A681" s="80"/>
      <c r="B681" s="80"/>
      <c r="C681" s="64"/>
      <c r="D681" s="96"/>
    </row>
    <row r="682" spans="1:4" ht="16" x14ac:dyDescent="0.2">
      <c r="A682" s="80"/>
      <c r="B682" s="80"/>
      <c r="C682" s="64"/>
      <c r="D682" s="96"/>
    </row>
    <row r="683" spans="1:4" ht="16" x14ac:dyDescent="0.2">
      <c r="A683" s="80"/>
      <c r="B683" s="80"/>
      <c r="C683" s="64"/>
      <c r="D683" s="96"/>
    </row>
    <row r="684" spans="1:4" ht="16" x14ac:dyDescent="0.2">
      <c r="A684" s="80"/>
      <c r="B684" s="80"/>
      <c r="C684" s="64"/>
      <c r="D684" s="96"/>
    </row>
    <row r="685" spans="1:4" ht="16" x14ac:dyDescent="0.2">
      <c r="A685" s="80"/>
      <c r="B685" s="80"/>
      <c r="C685" s="64"/>
      <c r="D685" s="96"/>
    </row>
    <row r="686" spans="1:4" ht="16" x14ac:dyDescent="0.2">
      <c r="A686" s="80"/>
      <c r="B686" s="80"/>
      <c r="C686" s="64"/>
      <c r="D686" s="96"/>
    </row>
    <row r="687" spans="1:4" ht="16" x14ac:dyDescent="0.2">
      <c r="A687" s="80"/>
      <c r="B687" s="80"/>
      <c r="C687" s="64"/>
      <c r="D687" s="96"/>
    </row>
    <row r="688" spans="1:4" ht="16" x14ac:dyDescent="0.2">
      <c r="A688" s="80"/>
      <c r="B688" s="80"/>
      <c r="C688" s="64"/>
      <c r="D688" s="96"/>
    </row>
    <row r="689" spans="1:4" ht="16" x14ac:dyDescent="0.2">
      <c r="A689" s="80"/>
      <c r="B689" s="80"/>
      <c r="C689" s="64"/>
      <c r="D689" s="96"/>
    </row>
    <row r="690" spans="1:4" ht="16" x14ac:dyDescent="0.2">
      <c r="A690" s="80"/>
      <c r="B690" s="80"/>
      <c r="C690" s="64"/>
      <c r="D690" s="96"/>
    </row>
    <row r="691" spans="1:4" ht="16" x14ac:dyDescent="0.2">
      <c r="A691" s="80"/>
      <c r="B691" s="80"/>
      <c r="C691" s="64"/>
      <c r="D691" s="96"/>
    </row>
    <row r="692" spans="1:4" ht="16" x14ac:dyDescent="0.2">
      <c r="A692" s="80"/>
      <c r="B692" s="80"/>
      <c r="C692" s="64"/>
      <c r="D692" s="96"/>
    </row>
    <row r="693" spans="1:4" ht="16" x14ac:dyDescent="0.2">
      <c r="A693" s="80"/>
      <c r="B693" s="80"/>
      <c r="C693" s="64"/>
      <c r="D693" s="96"/>
    </row>
    <row r="694" spans="1:4" ht="16" x14ac:dyDescent="0.2">
      <c r="A694" s="80"/>
      <c r="B694" s="80"/>
      <c r="C694" s="64"/>
      <c r="D694" s="96"/>
    </row>
    <row r="695" spans="1:4" ht="16" x14ac:dyDescent="0.2">
      <c r="A695" s="80"/>
      <c r="B695" s="80"/>
      <c r="C695" s="64"/>
      <c r="D695" s="96"/>
    </row>
    <row r="696" spans="1:4" ht="16" x14ac:dyDescent="0.2">
      <c r="A696" s="80"/>
      <c r="B696" s="80"/>
      <c r="C696" s="64"/>
      <c r="D696" s="96"/>
    </row>
    <row r="697" spans="1:4" ht="16" x14ac:dyDescent="0.2">
      <c r="A697" s="80"/>
      <c r="B697" s="80"/>
      <c r="C697" s="64"/>
      <c r="D697" s="96"/>
    </row>
    <row r="698" spans="1:4" ht="16" x14ac:dyDescent="0.2">
      <c r="A698" s="80"/>
      <c r="B698" s="80"/>
      <c r="C698" s="64"/>
      <c r="D698" s="96"/>
    </row>
    <row r="699" spans="1:4" ht="16" x14ac:dyDescent="0.2">
      <c r="A699" s="80"/>
      <c r="B699" s="80"/>
      <c r="C699" s="64"/>
      <c r="D699" s="96"/>
    </row>
    <row r="700" spans="1:4" ht="16" x14ac:dyDescent="0.2">
      <c r="A700" s="80"/>
      <c r="B700" s="80"/>
      <c r="C700" s="64"/>
      <c r="D700" s="96"/>
    </row>
    <row r="701" spans="1:4" ht="16" x14ac:dyDescent="0.2">
      <c r="A701" s="80"/>
      <c r="B701" s="80"/>
      <c r="C701" s="64"/>
      <c r="D701" s="96"/>
    </row>
    <row r="702" spans="1:4" ht="16" x14ac:dyDescent="0.2">
      <c r="A702" s="80"/>
      <c r="B702" s="80"/>
      <c r="C702" s="64"/>
      <c r="D702" s="96"/>
    </row>
    <row r="703" spans="1:4" ht="16" x14ac:dyDescent="0.2">
      <c r="A703" s="80"/>
      <c r="B703" s="80"/>
      <c r="C703" s="64"/>
      <c r="D703" s="96"/>
    </row>
    <row r="704" spans="1:4" ht="16" x14ac:dyDescent="0.2">
      <c r="A704" s="80"/>
      <c r="B704" s="80"/>
      <c r="C704" s="64"/>
      <c r="D704" s="96"/>
    </row>
    <row r="705" spans="1:4" ht="16" x14ac:dyDescent="0.2">
      <c r="A705" s="80"/>
      <c r="B705" s="80"/>
      <c r="C705" s="64"/>
      <c r="D705" s="96"/>
    </row>
    <row r="706" spans="1:4" ht="16" x14ac:dyDescent="0.2">
      <c r="A706" s="80"/>
      <c r="B706" s="80"/>
      <c r="C706" s="64"/>
      <c r="D706" s="96"/>
    </row>
    <row r="707" spans="1:4" ht="16" x14ac:dyDescent="0.2">
      <c r="A707" s="80"/>
      <c r="B707" s="80"/>
      <c r="C707" s="64"/>
      <c r="D707" s="96"/>
    </row>
    <row r="708" spans="1:4" ht="16" x14ac:dyDescent="0.2">
      <c r="A708" s="80"/>
      <c r="B708" s="80"/>
      <c r="C708" s="64"/>
      <c r="D708" s="96"/>
    </row>
    <row r="709" spans="1:4" ht="16" x14ac:dyDescent="0.2">
      <c r="A709" s="80"/>
      <c r="B709" s="80"/>
      <c r="C709" s="64"/>
      <c r="D709" s="96"/>
    </row>
    <row r="710" spans="1:4" ht="16" x14ac:dyDescent="0.2">
      <c r="A710" s="80"/>
      <c r="B710" s="80"/>
      <c r="C710" s="64"/>
      <c r="D710" s="96"/>
    </row>
    <row r="711" spans="1:4" ht="16" x14ac:dyDescent="0.2">
      <c r="A711" s="80"/>
      <c r="B711" s="80"/>
      <c r="C711" s="64"/>
      <c r="D711" s="96"/>
    </row>
    <row r="712" spans="1:4" ht="16" x14ac:dyDescent="0.2">
      <c r="A712" s="80"/>
      <c r="B712" s="80"/>
      <c r="C712" s="64"/>
      <c r="D712" s="96"/>
    </row>
    <row r="713" spans="1:4" ht="16" x14ac:dyDescent="0.2">
      <c r="A713" s="80"/>
      <c r="B713" s="80"/>
      <c r="C713" s="64"/>
      <c r="D713" s="96"/>
    </row>
    <row r="714" spans="1:4" ht="16" x14ac:dyDescent="0.2">
      <c r="A714" s="80"/>
      <c r="B714" s="80"/>
      <c r="C714" s="64"/>
      <c r="D714" s="96"/>
    </row>
    <row r="715" spans="1:4" ht="16" x14ac:dyDescent="0.2">
      <c r="A715" s="80"/>
      <c r="B715" s="80"/>
      <c r="C715" s="64"/>
      <c r="D715" s="96"/>
    </row>
    <row r="716" spans="1:4" ht="16" x14ac:dyDescent="0.2">
      <c r="A716" s="80"/>
      <c r="B716" s="80"/>
      <c r="C716" s="64"/>
      <c r="D716" s="96"/>
    </row>
    <row r="717" spans="1:4" ht="16" x14ac:dyDescent="0.2">
      <c r="A717" s="80"/>
      <c r="B717" s="80"/>
      <c r="C717" s="64"/>
      <c r="D717" s="96"/>
    </row>
    <row r="718" spans="1:4" ht="16" x14ac:dyDescent="0.2">
      <c r="A718" s="80"/>
      <c r="B718" s="80"/>
      <c r="C718" s="64"/>
      <c r="D718" s="96"/>
    </row>
    <row r="719" spans="1:4" ht="16" x14ac:dyDescent="0.2">
      <c r="A719" s="80"/>
      <c r="B719" s="80"/>
      <c r="C719" s="64"/>
      <c r="D719" s="96"/>
    </row>
    <row r="720" spans="1:4" ht="16" x14ac:dyDescent="0.2">
      <c r="A720" s="80"/>
      <c r="B720" s="80"/>
      <c r="C720" s="64"/>
      <c r="D720" s="96"/>
    </row>
    <row r="721" spans="1:4" ht="16" x14ac:dyDescent="0.2">
      <c r="A721" s="80"/>
      <c r="B721" s="80"/>
      <c r="C721" s="64"/>
      <c r="D721" s="96"/>
    </row>
    <row r="722" spans="1:4" ht="16" x14ac:dyDescent="0.2">
      <c r="A722" s="80"/>
      <c r="B722" s="80"/>
      <c r="C722" s="64"/>
      <c r="D722" s="96"/>
    </row>
    <row r="723" spans="1:4" ht="16" x14ac:dyDescent="0.2">
      <c r="A723" s="80"/>
      <c r="B723" s="80"/>
      <c r="C723" s="64"/>
      <c r="D723" s="96"/>
    </row>
    <row r="724" spans="1:4" ht="16" x14ac:dyDescent="0.2">
      <c r="A724" s="80"/>
      <c r="B724" s="80"/>
      <c r="C724" s="64"/>
      <c r="D724" s="96"/>
    </row>
    <row r="725" spans="1:4" ht="16" x14ac:dyDescent="0.2">
      <c r="A725" s="80"/>
      <c r="B725" s="80"/>
      <c r="C725" s="64"/>
      <c r="D725" s="96"/>
    </row>
    <row r="726" spans="1:4" ht="16" x14ac:dyDescent="0.2">
      <c r="A726" s="80"/>
      <c r="B726" s="80"/>
      <c r="C726" s="64"/>
      <c r="D726" s="96"/>
    </row>
    <row r="727" spans="1:4" ht="16" x14ac:dyDescent="0.2">
      <c r="A727" s="80"/>
      <c r="B727" s="80"/>
      <c r="C727" s="64"/>
      <c r="D727" s="96"/>
    </row>
    <row r="728" spans="1:4" ht="16" x14ac:dyDescent="0.2">
      <c r="A728" s="80"/>
      <c r="B728" s="80"/>
      <c r="C728" s="64"/>
      <c r="D728" s="96"/>
    </row>
    <row r="729" spans="1:4" ht="16" x14ac:dyDescent="0.2">
      <c r="A729" s="80"/>
      <c r="B729" s="80"/>
      <c r="C729" s="64"/>
      <c r="D729" s="96"/>
    </row>
    <row r="730" spans="1:4" ht="16" x14ac:dyDescent="0.2">
      <c r="A730" s="80"/>
      <c r="B730" s="80"/>
      <c r="C730" s="64"/>
      <c r="D730" s="96"/>
    </row>
    <row r="731" spans="1:4" ht="16" x14ac:dyDescent="0.2">
      <c r="A731" s="80"/>
      <c r="B731" s="80"/>
      <c r="C731" s="64"/>
      <c r="D731" s="96"/>
    </row>
    <row r="732" spans="1:4" ht="16" x14ac:dyDescent="0.2">
      <c r="A732" s="80"/>
      <c r="B732" s="80"/>
      <c r="C732" s="64"/>
      <c r="D732" s="96"/>
    </row>
    <row r="733" spans="1:4" ht="16" x14ac:dyDescent="0.2">
      <c r="A733" s="80"/>
      <c r="B733" s="80"/>
      <c r="C733" s="64"/>
      <c r="D733" s="96"/>
    </row>
    <row r="734" spans="1:4" ht="16" x14ac:dyDescent="0.2">
      <c r="A734" s="80"/>
      <c r="B734" s="80"/>
      <c r="C734" s="64"/>
      <c r="D734" s="96"/>
    </row>
    <row r="735" spans="1:4" ht="16" x14ac:dyDescent="0.2">
      <c r="A735" s="80"/>
      <c r="B735" s="80"/>
      <c r="C735" s="64"/>
      <c r="D735" s="96"/>
    </row>
    <row r="736" spans="1:4" ht="16" x14ac:dyDescent="0.2">
      <c r="A736" s="80"/>
      <c r="B736" s="80"/>
      <c r="C736" s="64"/>
      <c r="D736" s="96"/>
    </row>
    <row r="737" spans="1:4" ht="16" x14ac:dyDescent="0.2">
      <c r="A737" s="80"/>
      <c r="B737" s="80"/>
      <c r="C737" s="64"/>
      <c r="D737" s="96"/>
    </row>
    <row r="738" spans="1:4" ht="16" x14ac:dyDescent="0.2">
      <c r="A738" s="80"/>
      <c r="B738" s="80"/>
      <c r="C738" s="64"/>
      <c r="D738" s="96"/>
    </row>
    <row r="739" spans="1:4" ht="16" x14ac:dyDescent="0.2">
      <c r="A739" s="80"/>
      <c r="B739" s="80"/>
      <c r="C739" s="64"/>
      <c r="D739" s="96"/>
    </row>
    <row r="740" spans="1:4" ht="16" x14ac:dyDescent="0.2">
      <c r="A740" s="80"/>
      <c r="B740" s="80"/>
      <c r="C740" s="64"/>
      <c r="D740" s="96"/>
    </row>
    <row r="741" spans="1:4" ht="16" x14ac:dyDescent="0.2">
      <c r="A741" s="80"/>
      <c r="B741" s="80"/>
      <c r="C741" s="64"/>
      <c r="D741" s="96"/>
    </row>
    <row r="742" spans="1:4" ht="16" x14ac:dyDescent="0.2">
      <c r="A742" s="80"/>
      <c r="B742" s="80"/>
      <c r="C742" s="64"/>
      <c r="D742" s="96"/>
    </row>
    <row r="743" spans="1:4" ht="16" x14ac:dyDescent="0.2">
      <c r="A743" s="80"/>
      <c r="B743" s="80"/>
      <c r="C743" s="64"/>
      <c r="D743" s="96"/>
    </row>
    <row r="744" spans="1:4" ht="16" x14ac:dyDescent="0.2">
      <c r="A744" s="80"/>
      <c r="B744" s="80"/>
      <c r="C744" s="64"/>
      <c r="D744" s="96"/>
    </row>
    <row r="745" spans="1:4" ht="16" x14ac:dyDescent="0.2">
      <c r="A745" s="80"/>
      <c r="B745" s="80"/>
      <c r="C745" s="64"/>
      <c r="D745" s="96"/>
    </row>
    <row r="746" spans="1:4" ht="16" x14ac:dyDescent="0.2">
      <c r="A746" s="80"/>
      <c r="B746" s="80"/>
      <c r="C746" s="64"/>
      <c r="D746" s="96"/>
    </row>
    <row r="747" spans="1:4" ht="16" x14ac:dyDescent="0.2">
      <c r="A747" s="80"/>
      <c r="B747" s="80"/>
      <c r="C747" s="64"/>
      <c r="D747" s="96"/>
    </row>
    <row r="748" spans="1:4" ht="16" x14ac:dyDescent="0.2">
      <c r="A748" s="80"/>
      <c r="B748" s="80"/>
      <c r="C748" s="64"/>
      <c r="D748" s="96"/>
    </row>
    <row r="749" spans="1:4" ht="16" x14ac:dyDescent="0.2">
      <c r="A749" s="80"/>
      <c r="B749" s="80"/>
      <c r="C749" s="64"/>
      <c r="D749" s="96"/>
    </row>
    <row r="750" spans="1:4" ht="16" x14ac:dyDescent="0.2">
      <c r="A750" s="80"/>
      <c r="B750" s="80"/>
      <c r="C750" s="64"/>
      <c r="D750" s="96"/>
    </row>
    <row r="751" spans="1:4" ht="16" x14ac:dyDescent="0.2">
      <c r="A751" s="80"/>
      <c r="B751" s="80"/>
      <c r="C751" s="64"/>
      <c r="D751" s="96"/>
    </row>
    <row r="752" spans="1:4" ht="16" x14ac:dyDescent="0.2">
      <c r="A752" s="80"/>
      <c r="B752" s="80"/>
      <c r="C752" s="64"/>
      <c r="D752" s="96"/>
    </row>
    <row r="753" spans="1:4" ht="16" x14ac:dyDescent="0.2">
      <c r="A753" s="80"/>
      <c r="B753" s="80"/>
      <c r="C753" s="64"/>
      <c r="D753" s="96"/>
    </row>
    <row r="754" spans="1:4" ht="16" x14ac:dyDescent="0.2">
      <c r="A754" s="80"/>
      <c r="B754" s="80"/>
      <c r="C754" s="64"/>
      <c r="D754" s="96"/>
    </row>
    <row r="755" spans="1:4" ht="16" x14ac:dyDescent="0.2">
      <c r="A755" s="80"/>
      <c r="B755" s="80"/>
      <c r="C755" s="64"/>
      <c r="D755" s="96"/>
    </row>
    <row r="756" spans="1:4" ht="16" x14ac:dyDescent="0.2">
      <c r="A756" s="80"/>
      <c r="B756" s="80"/>
      <c r="C756" s="64"/>
      <c r="D756" s="96"/>
    </row>
    <row r="757" spans="1:4" ht="16" x14ac:dyDescent="0.2">
      <c r="A757" s="80"/>
      <c r="B757" s="80"/>
      <c r="C757" s="64"/>
      <c r="D757" s="96"/>
    </row>
    <row r="758" spans="1:4" ht="16" x14ac:dyDescent="0.2">
      <c r="A758" s="80"/>
      <c r="B758" s="80"/>
      <c r="C758" s="64"/>
      <c r="D758" s="96"/>
    </row>
    <row r="759" spans="1:4" ht="16" x14ac:dyDescent="0.2">
      <c r="A759" s="80"/>
      <c r="B759" s="80"/>
      <c r="C759" s="64"/>
      <c r="D759" s="96"/>
    </row>
    <row r="760" spans="1:4" ht="16" x14ac:dyDescent="0.2">
      <c r="A760" s="80"/>
      <c r="B760" s="80"/>
      <c r="C760" s="64"/>
      <c r="D760" s="96"/>
    </row>
    <row r="761" spans="1:4" ht="16" x14ac:dyDescent="0.2">
      <c r="A761" s="80"/>
      <c r="B761" s="80"/>
      <c r="C761" s="64"/>
      <c r="D761" s="96"/>
    </row>
    <row r="762" spans="1:4" ht="16" x14ac:dyDescent="0.2">
      <c r="A762" s="80"/>
      <c r="B762" s="80"/>
      <c r="C762" s="64"/>
      <c r="D762" s="96"/>
    </row>
    <row r="763" spans="1:4" ht="16" x14ac:dyDescent="0.2">
      <c r="A763" s="80"/>
      <c r="B763" s="80"/>
      <c r="C763" s="64"/>
      <c r="D763" s="96"/>
    </row>
    <row r="764" spans="1:4" ht="16" x14ac:dyDescent="0.2">
      <c r="A764" s="80"/>
      <c r="B764" s="80"/>
      <c r="C764" s="64"/>
      <c r="D764" s="96"/>
    </row>
    <row r="765" spans="1:4" ht="16" x14ac:dyDescent="0.2">
      <c r="A765" s="80"/>
      <c r="B765" s="80"/>
      <c r="C765" s="64"/>
      <c r="D765" s="96"/>
    </row>
    <row r="766" spans="1:4" ht="16" x14ac:dyDescent="0.2">
      <c r="A766" s="80"/>
      <c r="B766" s="80"/>
      <c r="C766" s="64"/>
      <c r="D766" s="96"/>
    </row>
    <row r="767" spans="1:4" ht="16" x14ac:dyDescent="0.2">
      <c r="A767" s="80"/>
      <c r="B767" s="80"/>
      <c r="C767" s="64"/>
      <c r="D767" s="96"/>
    </row>
    <row r="768" spans="1:4" ht="16" x14ac:dyDescent="0.2">
      <c r="A768" s="80"/>
      <c r="B768" s="80"/>
      <c r="C768" s="64"/>
      <c r="D768" s="96"/>
    </row>
    <row r="769" spans="1:4" ht="16" x14ac:dyDescent="0.2">
      <c r="A769" s="80"/>
      <c r="B769" s="80"/>
      <c r="C769" s="64"/>
      <c r="D769" s="96"/>
    </row>
    <row r="770" spans="1:4" ht="16" x14ac:dyDescent="0.2">
      <c r="A770" s="80"/>
      <c r="B770" s="80"/>
      <c r="C770" s="64"/>
      <c r="D770" s="96"/>
    </row>
    <row r="771" spans="1:4" ht="16" x14ac:dyDescent="0.2">
      <c r="A771" s="80"/>
      <c r="B771" s="80"/>
      <c r="C771" s="64"/>
      <c r="D771" s="96"/>
    </row>
    <row r="772" spans="1:4" ht="16" x14ac:dyDescent="0.2">
      <c r="A772" s="80"/>
      <c r="B772" s="80"/>
      <c r="C772" s="64"/>
      <c r="D772" s="96"/>
    </row>
    <row r="773" spans="1:4" ht="16" x14ac:dyDescent="0.2">
      <c r="A773" s="80"/>
      <c r="B773" s="80"/>
      <c r="C773" s="64"/>
      <c r="D773" s="96"/>
    </row>
    <row r="774" spans="1:4" ht="16" x14ac:dyDescent="0.2">
      <c r="A774" s="80"/>
      <c r="B774" s="80"/>
      <c r="C774" s="64"/>
      <c r="D774" s="96"/>
    </row>
    <row r="775" spans="1:4" ht="16" x14ac:dyDescent="0.2">
      <c r="A775" s="80"/>
      <c r="B775" s="80"/>
      <c r="C775" s="64"/>
      <c r="D775" s="96"/>
    </row>
    <row r="776" spans="1:4" ht="16" x14ac:dyDescent="0.2">
      <c r="A776" s="80"/>
      <c r="B776" s="80"/>
      <c r="C776" s="64"/>
      <c r="D776" s="96"/>
    </row>
    <row r="777" spans="1:4" ht="16" x14ac:dyDescent="0.2">
      <c r="A777" s="80"/>
      <c r="B777" s="80"/>
      <c r="C777" s="64"/>
      <c r="D777" s="96"/>
    </row>
    <row r="778" spans="1:4" ht="16" x14ac:dyDescent="0.2">
      <c r="A778" s="80"/>
      <c r="B778" s="80"/>
      <c r="C778" s="64"/>
      <c r="D778" s="96"/>
    </row>
    <row r="779" spans="1:4" ht="16" x14ac:dyDescent="0.2">
      <c r="A779" s="80"/>
      <c r="B779" s="80"/>
      <c r="C779" s="64"/>
      <c r="D779" s="96"/>
    </row>
    <row r="780" spans="1:4" ht="16" x14ac:dyDescent="0.2">
      <c r="A780" s="80"/>
      <c r="B780" s="80"/>
      <c r="C780" s="64"/>
      <c r="D780" s="96"/>
    </row>
    <row r="781" spans="1:4" ht="16" x14ac:dyDescent="0.2">
      <c r="A781" s="80"/>
      <c r="B781" s="80"/>
      <c r="C781" s="64"/>
      <c r="D781" s="96"/>
    </row>
    <row r="782" spans="1:4" ht="16" x14ac:dyDescent="0.2">
      <c r="A782" s="80"/>
      <c r="B782" s="80"/>
      <c r="C782" s="64"/>
      <c r="D782" s="96"/>
    </row>
    <row r="783" spans="1:4" ht="16" x14ac:dyDescent="0.2">
      <c r="A783" s="80"/>
      <c r="B783" s="80"/>
      <c r="C783" s="64"/>
      <c r="D783" s="96"/>
    </row>
    <row r="784" spans="1:4" ht="16" x14ac:dyDescent="0.2">
      <c r="A784" s="80"/>
      <c r="B784" s="80"/>
      <c r="C784" s="64"/>
      <c r="D784" s="96"/>
    </row>
    <row r="785" spans="1:4" ht="16" x14ac:dyDescent="0.2">
      <c r="A785" s="80"/>
      <c r="B785" s="80"/>
      <c r="C785" s="64"/>
      <c r="D785" s="96"/>
    </row>
    <row r="786" spans="1:4" ht="16" x14ac:dyDescent="0.2">
      <c r="A786" s="80"/>
      <c r="B786" s="80"/>
      <c r="C786" s="64"/>
      <c r="D786" s="96"/>
    </row>
    <row r="787" spans="1:4" ht="16" x14ac:dyDescent="0.2">
      <c r="A787" s="80"/>
      <c r="B787" s="80"/>
      <c r="C787" s="64"/>
      <c r="D787" s="96"/>
    </row>
    <row r="788" spans="1:4" ht="16" x14ac:dyDescent="0.2">
      <c r="A788" s="80"/>
      <c r="B788" s="80"/>
      <c r="C788" s="64"/>
      <c r="D788" s="96"/>
    </row>
    <row r="789" spans="1:4" ht="16" x14ac:dyDescent="0.2">
      <c r="A789" s="80"/>
      <c r="B789" s="80"/>
      <c r="C789" s="64"/>
      <c r="D789" s="96"/>
    </row>
    <row r="790" spans="1:4" ht="16" x14ac:dyDescent="0.2">
      <c r="A790" s="80"/>
      <c r="B790" s="80"/>
      <c r="C790" s="64"/>
      <c r="D790" s="96"/>
    </row>
    <row r="791" spans="1:4" ht="16" x14ac:dyDescent="0.2">
      <c r="A791" s="80"/>
      <c r="B791" s="80"/>
      <c r="C791" s="64"/>
      <c r="D791" s="96"/>
    </row>
    <row r="792" spans="1:4" ht="16" x14ac:dyDescent="0.2">
      <c r="A792" s="80"/>
      <c r="B792" s="80"/>
      <c r="C792" s="64"/>
      <c r="D792" s="96"/>
    </row>
    <row r="793" spans="1:4" ht="16" x14ac:dyDescent="0.2">
      <c r="A793" s="80"/>
      <c r="B793" s="80"/>
      <c r="C793" s="64"/>
      <c r="D793" s="96"/>
    </row>
    <row r="794" spans="1:4" ht="16" x14ac:dyDescent="0.2">
      <c r="A794" s="80"/>
      <c r="B794" s="80"/>
      <c r="C794" s="64"/>
      <c r="D794" s="96"/>
    </row>
    <row r="795" spans="1:4" ht="16" x14ac:dyDescent="0.2">
      <c r="A795" s="80"/>
      <c r="B795" s="80"/>
      <c r="C795" s="64"/>
      <c r="D795" s="96"/>
    </row>
    <row r="796" spans="1:4" ht="16" x14ac:dyDescent="0.2">
      <c r="A796" s="80"/>
      <c r="B796" s="80"/>
      <c r="C796" s="64"/>
      <c r="D796" s="96"/>
    </row>
    <row r="797" spans="1:4" ht="16" x14ac:dyDescent="0.2">
      <c r="A797" s="80"/>
      <c r="B797" s="80"/>
      <c r="C797" s="64"/>
      <c r="D797" s="96"/>
    </row>
    <row r="798" spans="1:4" ht="16" x14ac:dyDescent="0.2">
      <c r="A798" s="80"/>
      <c r="B798" s="80"/>
      <c r="C798" s="64"/>
      <c r="D798" s="96"/>
    </row>
    <row r="799" spans="1:4" ht="16" x14ac:dyDescent="0.2">
      <c r="A799" s="80"/>
      <c r="B799" s="80"/>
      <c r="C799" s="64"/>
      <c r="D799" s="96"/>
    </row>
    <row r="800" spans="1:4" ht="16" x14ac:dyDescent="0.2">
      <c r="A800" s="80"/>
      <c r="B800" s="80"/>
      <c r="C800" s="64"/>
      <c r="D800" s="96"/>
    </row>
    <row r="801" spans="1:4" ht="16" x14ac:dyDescent="0.2">
      <c r="A801" s="80"/>
      <c r="B801" s="80"/>
      <c r="C801" s="64"/>
      <c r="D801" s="96"/>
    </row>
    <row r="802" spans="1:4" ht="16" x14ac:dyDescent="0.2">
      <c r="A802" s="80"/>
      <c r="B802" s="80"/>
      <c r="C802" s="64"/>
      <c r="D802" s="96"/>
    </row>
    <row r="803" spans="1:4" ht="16" x14ac:dyDescent="0.2">
      <c r="A803" s="80"/>
      <c r="B803" s="80"/>
      <c r="C803" s="64"/>
      <c r="D803" s="96"/>
    </row>
    <row r="804" spans="1:4" ht="16" x14ac:dyDescent="0.2">
      <c r="A804" s="80"/>
      <c r="B804" s="80"/>
      <c r="C804" s="64"/>
      <c r="D804" s="96"/>
    </row>
    <row r="805" spans="1:4" ht="16" x14ac:dyDescent="0.2">
      <c r="A805" s="80"/>
      <c r="B805" s="80"/>
      <c r="C805" s="64"/>
      <c r="D805" s="96"/>
    </row>
    <row r="806" spans="1:4" ht="16" x14ac:dyDescent="0.2">
      <c r="A806" s="80"/>
      <c r="B806" s="80"/>
      <c r="C806" s="64"/>
      <c r="D806" s="96"/>
    </row>
    <row r="807" spans="1:4" ht="16" x14ac:dyDescent="0.2">
      <c r="A807" s="80"/>
      <c r="B807" s="80"/>
      <c r="C807" s="64"/>
      <c r="D807" s="96"/>
    </row>
    <row r="808" spans="1:4" ht="16" x14ac:dyDescent="0.2">
      <c r="A808" s="80"/>
      <c r="B808" s="80"/>
      <c r="C808" s="64"/>
      <c r="D808" s="96"/>
    </row>
    <row r="809" spans="1:4" ht="16" x14ac:dyDescent="0.2">
      <c r="A809" s="80"/>
      <c r="B809" s="80"/>
      <c r="C809" s="64"/>
      <c r="D809" s="96"/>
    </row>
    <row r="810" spans="1:4" ht="16" x14ac:dyDescent="0.2">
      <c r="A810" s="80"/>
      <c r="B810" s="80"/>
      <c r="C810" s="64"/>
      <c r="D810" s="96"/>
    </row>
    <row r="811" spans="1:4" ht="16" x14ac:dyDescent="0.2">
      <c r="A811" s="80"/>
      <c r="B811" s="80"/>
      <c r="C811" s="64"/>
      <c r="D811" s="96"/>
    </row>
    <row r="812" spans="1:4" ht="16" x14ac:dyDescent="0.2">
      <c r="A812" s="80"/>
      <c r="B812" s="80"/>
      <c r="C812" s="64"/>
      <c r="D812" s="96"/>
    </row>
    <row r="813" spans="1:4" ht="16" x14ac:dyDescent="0.2">
      <c r="A813" s="80"/>
      <c r="B813" s="80"/>
      <c r="C813" s="64"/>
      <c r="D813" s="96"/>
    </row>
    <row r="814" spans="1:4" ht="16" x14ac:dyDescent="0.2">
      <c r="A814" s="80"/>
      <c r="B814" s="80"/>
      <c r="C814" s="64"/>
      <c r="D814" s="96"/>
    </row>
    <row r="815" spans="1:4" ht="16" x14ac:dyDescent="0.2">
      <c r="A815" s="80"/>
      <c r="B815" s="80"/>
      <c r="C815" s="64"/>
      <c r="D815" s="96"/>
    </row>
    <row r="816" spans="1:4" ht="16" x14ac:dyDescent="0.2">
      <c r="A816" s="80"/>
      <c r="B816" s="80"/>
      <c r="C816" s="64"/>
      <c r="D816" s="96"/>
    </row>
    <row r="817" spans="1:4" ht="16" x14ac:dyDescent="0.2">
      <c r="A817" s="80"/>
      <c r="B817" s="80"/>
      <c r="C817" s="64"/>
      <c r="D817" s="96"/>
    </row>
    <row r="818" spans="1:4" ht="16" x14ac:dyDescent="0.2">
      <c r="A818" s="80"/>
      <c r="B818" s="80"/>
      <c r="C818" s="64"/>
      <c r="D818" s="96"/>
    </row>
    <row r="819" spans="1:4" ht="16" x14ac:dyDescent="0.2">
      <c r="A819" s="80"/>
      <c r="B819" s="80"/>
      <c r="C819" s="64"/>
      <c r="D819" s="96"/>
    </row>
    <row r="820" spans="1:4" ht="16" x14ac:dyDescent="0.2">
      <c r="A820" s="80"/>
      <c r="B820" s="80"/>
      <c r="C820" s="64"/>
      <c r="D820" s="96"/>
    </row>
    <row r="821" spans="1:4" ht="16" x14ac:dyDescent="0.2">
      <c r="A821" s="80"/>
      <c r="B821" s="80"/>
      <c r="C821" s="64"/>
      <c r="D821" s="96"/>
    </row>
    <row r="822" spans="1:4" ht="16" x14ac:dyDescent="0.2">
      <c r="A822" s="80"/>
      <c r="B822" s="80"/>
      <c r="C822" s="64"/>
      <c r="D822" s="96"/>
    </row>
    <row r="823" spans="1:4" ht="16" x14ac:dyDescent="0.2">
      <c r="A823" s="80"/>
      <c r="B823" s="80"/>
      <c r="C823" s="64"/>
      <c r="D823" s="96"/>
    </row>
    <row r="824" spans="1:4" ht="16" x14ac:dyDescent="0.2">
      <c r="A824" s="80"/>
      <c r="B824" s="80"/>
      <c r="C824" s="64"/>
      <c r="D824" s="96"/>
    </row>
    <row r="825" spans="1:4" ht="16" x14ac:dyDescent="0.2">
      <c r="A825" s="80"/>
      <c r="B825" s="80"/>
      <c r="C825" s="64"/>
      <c r="D825" s="96"/>
    </row>
    <row r="826" spans="1:4" ht="16" x14ac:dyDescent="0.2">
      <c r="A826" s="80"/>
      <c r="B826" s="80"/>
      <c r="C826" s="64"/>
      <c r="D826" s="96"/>
    </row>
    <row r="827" spans="1:4" ht="16" x14ac:dyDescent="0.2">
      <c r="A827" s="80"/>
      <c r="B827" s="80"/>
      <c r="C827" s="64"/>
      <c r="D827" s="96"/>
    </row>
    <row r="828" spans="1:4" ht="16" x14ac:dyDescent="0.2">
      <c r="A828" s="80"/>
      <c r="B828" s="80"/>
      <c r="C828" s="64"/>
      <c r="D828" s="96"/>
    </row>
    <row r="829" spans="1:4" ht="16" x14ac:dyDescent="0.2">
      <c r="A829" s="80"/>
      <c r="B829" s="80"/>
      <c r="C829" s="64"/>
      <c r="D829" s="96"/>
    </row>
    <row r="830" spans="1:4" ht="16" x14ac:dyDescent="0.2">
      <c r="A830" s="80"/>
      <c r="B830" s="80"/>
      <c r="C830" s="64"/>
      <c r="D830" s="96"/>
    </row>
    <row r="831" spans="1:4" ht="16" x14ac:dyDescent="0.2">
      <c r="A831" s="80"/>
      <c r="B831" s="80"/>
      <c r="C831" s="64"/>
      <c r="D831" s="96"/>
    </row>
    <row r="832" spans="1:4" ht="16" x14ac:dyDescent="0.2">
      <c r="A832" s="80"/>
      <c r="B832" s="80"/>
      <c r="C832" s="64"/>
      <c r="D832" s="96"/>
    </row>
    <row r="833" spans="1:4" ht="16" x14ac:dyDescent="0.2">
      <c r="A833" s="80"/>
      <c r="B833" s="80"/>
      <c r="C833" s="64"/>
      <c r="D833" s="96"/>
    </row>
    <row r="834" spans="1:4" ht="16" x14ac:dyDescent="0.2">
      <c r="A834" s="80"/>
      <c r="B834" s="80"/>
      <c r="C834" s="64"/>
      <c r="D834" s="96"/>
    </row>
    <row r="835" spans="1:4" ht="16" x14ac:dyDescent="0.2">
      <c r="A835" s="80"/>
      <c r="B835" s="80"/>
      <c r="C835" s="64"/>
      <c r="D835" s="96"/>
    </row>
    <row r="836" spans="1:4" ht="16" x14ac:dyDescent="0.2">
      <c r="A836" s="80"/>
      <c r="B836" s="80"/>
      <c r="C836" s="64"/>
      <c r="D836" s="96"/>
    </row>
    <row r="837" spans="1:4" ht="16" x14ac:dyDescent="0.2">
      <c r="A837" s="80"/>
      <c r="B837" s="80"/>
      <c r="C837" s="64"/>
      <c r="D837" s="96"/>
    </row>
    <row r="838" spans="1:4" ht="16" x14ac:dyDescent="0.2">
      <c r="A838" s="80"/>
      <c r="B838" s="80"/>
      <c r="C838" s="64"/>
      <c r="D838" s="96"/>
    </row>
    <row r="839" spans="1:4" ht="16" x14ac:dyDescent="0.2">
      <c r="A839" s="80"/>
      <c r="B839" s="80"/>
      <c r="C839" s="64"/>
      <c r="D839" s="96"/>
    </row>
    <row r="840" spans="1:4" ht="16" x14ac:dyDescent="0.2">
      <c r="A840" s="80"/>
      <c r="B840" s="80"/>
      <c r="C840" s="64"/>
      <c r="D840" s="96"/>
    </row>
    <row r="841" spans="1:4" ht="16" x14ac:dyDescent="0.2">
      <c r="A841" s="80"/>
      <c r="B841" s="80"/>
      <c r="C841" s="64"/>
      <c r="D841" s="96"/>
    </row>
    <row r="842" spans="1:4" ht="16" x14ac:dyDescent="0.2">
      <c r="A842" s="80"/>
      <c r="B842" s="80"/>
      <c r="C842" s="64"/>
      <c r="D842" s="96"/>
    </row>
    <row r="843" spans="1:4" ht="16" x14ac:dyDescent="0.2">
      <c r="A843" s="80"/>
      <c r="B843" s="80"/>
      <c r="C843" s="64"/>
      <c r="D843" s="96"/>
    </row>
    <row r="844" spans="1:4" ht="16" x14ac:dyDescent="0.2">
      <c r="A844" s="80"/>
      <c r="B844" s="80"/>
      <c r="C844" s="64"/>
      <c r="D844" s="96"/>
    </row>
    <row r="845" spans="1:4" ht="16" x14ac:dyDescent="0.2">
      <c r="A845" s="80"/>
      <c r="B845" s="80"/>
      <c r="C845" s="64"/>
      <c r="D845" s="96"/>
    </row>
    <row r="846" spans="1:4" ht="16" x14ac:dyDescent="0.2">
      <c r="A846" s="80"/>
      <c r="B846" s="80"/>
      <c r="C846" s="64"/>
      <c r="D846" s="96"/>
    </row>
    <row r="847" spans="1:4" ht="16" x14ac:dyDescent="0.2">
      <c r="A847" s="80"/>
      <c r="B847" s="80"/>
      <c r="C847" s="64"/>
      <c r="D847" s="96"/>
    </row>
    <row r="848" spans="1:4" ht="16" x14ac:dyDescent="0.2">
      <c r="A848" s="80"/>
      <c r="B848" s="80"/>
      <c r="C848" s="64"/>
      <c r="D848" s="96"/>
    </row>
    <row r="849" spans="1:4" ht="16" x14ac:dyDescent="0.2">
      <c r="A849" s="80"/>
      <c r="B849" s="80"/>
      <c r="C849" s="64"/>
      <c r="D849" s="96"/>
    </row>
    <row r="850" spans="1:4" ht="16" x14ac:dyDescent="0.2">
      <c r="A850" s="80"/>
      <c r="B850" s="80"/>
      <c r="C850" s="64"/>
      <c r="D850" s="96"/>
    </row>
    <row r="851" spans="1:4" ht="16" x14ac:dyDescent="0.2">
      <c r="A851" s="80"/>
      <c r="B851" s="80"/>
      <c r="C851" s="64"/>
      <c r="D851" s="96"/>
    </row>
    <row r="852" spans="1:4" ht="16" x14ac:dyDescent="0.2">
      <c r="A852" s="80"/>
      <c r="B852" s="80"/>
      <c r="C852" s="64"/>
      <c r="D852" s="96"/>
    </row>
    <row r="853" spans="1:4" ht="16" x14ac:dyDescent="0.2">
      <c r="A853" s="80"/>
      <c r="B853" s="80"/>
      <c r="C853" s="64"/>
      <c r="D853" s="96"/>
    </row>
    <row r="854" spans="1:4" ht="16" x14ac:dyDescent="0.2">
      <c r="A854" s="80"/>
      <c r="B854" s="80"/>
      <c r="C854" s="64"/>
      <c r="D854" s="96"/>
    </row>
    <row r="855" spans="1:4" ht="16" x14ac:dyDescent="0.2">
      <c r="A855" s="80"/>
      <c r="B855" s="80"/>
      <c r="C855" s="64"/>
      <c r="D855" s="96"/>
    </row>
    <row r="856" spans="1:4" ht="16" x14ac:dyDescent="0.2">
      <c r="A856" s="80"/>
      <c r="B856" s="80"/>
      <c r="C856" s="64"/>
      <c r="D856" s="96"/>
    </row>
    <row r="857" spans="1:4" ht="16" x14ac:dyDescent="0.2">
      <c r="A857" s="80"/>
      <c r="B857" s="80"/>
      <c r="C857" s="64"/>
      <c r="D857" s="96"/>
    </row>
    <row r="858" spans="1:4" ht="16" x14ac:dyDescent="0.2">
      <c r="A858" s="80"/>
      <c r="B858" s="80"/>
      <c r="C858" s="64"/>
      <c r="D858" s="96"/>
    </row>
    <row r="859" spans="1:4" ht="16" x14ac:dyDescent="0.2">
      <c r="A859" s="80"/>
      <c r="B859" s="80"/>
      <c r="C859" s="64"/>
      <c r="D859" s="96"/>
    </row>
    <row r="860" spans="1:4" ht="16" x14ac:dyDescent="0.2">
      <c r="A860" s="80"/>
      <c r="B860" s="80"/>
      <c r="C860" s="64"/>
      <c r="D860" s="96"/>
    </row>
    <row r="861" spans="1:4" ht="16" x14ac:dyDescent="0.2">
      <c r="A861" s="80"/>
      <c r="B861" s="80"/>
      <c r="C861" s="64"/>
      <c r="D861" s="96"/>
    </row>
    <row r="862" spans="1:4" ht="16" x14ac:dyDescent="0.2">
      <c r="A862" s="80"/>
      <c r="B862" s="80"/>
      <c r="C862" s="64"/>
      <c r="D862" s="96"/>
    </row>
    <row r="863" spans="1:4" ht="16" x14ac:dyDescent="0.2">
      <c r="A863" s="80"/>
      <c r="B863" s="80"/>
      <c r="C863" s="64"/>
      <c r="D863" s="96"/>
    </row>
    <row r="864" spans="1:4" ht="16" x14ac:dyDescent="0.2">
      <c r="A864" s="80"/>
      <c r="B864" s="80"/>
      <c r="C864" s="64"/>
      <c r="D864" s="96"/>
    </row>
    <row r="865" spans="1:4" ht="16" x14ac:dyDescent="0.2">
      <c r="A865" s="80"/>
      <c r="B865" s="80"/>
      <c r="C865" s="64"/>
      <c r="D865" s="96"/>
    </row>
    <row r="866" spans="1:4" ht="16" x14ac:dyDescent="0.2">
      <c r="A866" s="80"/>
      <c r="B866" s="80"/>
      <c r="C866" s="64"/>
      <c r="D866" s="96"/>
    </row>
    <row r="867" spans="1:4" ht="16" x14ac:dyDescent="0.2">
      <c r="A867" s="80"/>
      <c r="B867" s="80"/>
      <c r="C867" s="64"/>
      <c r="D867" s="96"/>
    </row>
    <row r="868" spans="1:4" ht="16" x14ac:dyDescent="0.2">
      <c r="A868" s="80"/>
      <c r="B868" s="80"/>
      <c r="C868" s="64"/>
      <c r="D868" s="96"/>
    </row>
    <row r="869" spans="1:4" ht="16" x14ac:dyDescent="0.2">
      <c r="A869" s="80"/>
      <c r="B869" s="80"/>
      <c r="C869" s="64"/>
      <c r="D869" s="96"/>
    </row>
    <row r="870" spans="1:4" ht="16" x14ac:dyDescent="0.2">
      <c r="A870" s="80"/>
      <c r="B870" s="80"/>
      <c r="C870" s="64"/>
      <c r="D870" s="96"/>
    </row>
    <row r="871" spans="1:4" ht="16" x14ac:dyDescent="0.2">
      <c r="A871" s="80"/>
      <c r="B871" s="80"/>
      <c r="C871" s="64"/>
      <c r="D871" s="96"/>
    </row>
    <row r="872" spans="1:4" ht="16" x14ac:dyDescent="0.2">
      <c r="A872" s="80"/>
      <c r="B872" s="80"/>
      <c r="C872" s="64"/>
      <c r="D872" s="96"/>
    </row>
    <row r="873" spans="1:4" ht="16" x14ac:dyDescent="0.2">
      <c r="A873" s="80"/>
      <c r="B873" s="80"/>
      <c r="C873" s="64"/>
      <c r="D873" s="96"/>
    </row>
    <row r="874" spans="1:4" ht="16" x14ac:dyDescent="0.2">
      <c r="A874" s="80"/>
      <c r="B874" s="80"/>
      <c r="C874" s="64"/>
      <c r="D874" s="96"/>
    </row>
    <row r="875" spans="1:4" ht="16" x14ac:dyDescent="0.2">
      <c r="A875" s="80"/>
      <c r="B875" s="80"/>
      <c r="C875" s="64"/>
      <c r="D875" s="96"/>
    </row>
    <row r="876" spans="1:4" ht="16" x14ac:dyDescent="0.2">
      <c r="A876" s="80"/>
      <c r="B876" s="80"/>
      <c r="C876" s="64"/>
      <c r="D876" s="96"/>
    </row>
    <row r="877" spans="1:4" ht="16" x14ac:dyDescent="0.2">
      <c r="A877" s="80"/>
      <c r="B877" s="80"/>
      <c r="C877" s="64"/>
      <c r="D877" s="96"/>
    </row>
    <row r="878" spans="1:4" ht="16" x14ac:dyDescent="0.2">
      <c r="A878" s="80"/>
      <c r="B878" s="80"/>
      <c r="C878" s="64"/>
      <c r="D878" s="96"/>
    </row>
    <row r="879" spans="1:4" ht="16" x14ac:dyDescent="0.2">
      <c r="A879" s="80"/>
      <c r="B879" s="80"/>
      <c r="C879" s="64"/>
      <c r="D879" s="96"/>
    </row>
    <row r="880" spans="1:4" ht="16" x14ac:dyDescent="0.2">
      <c r="A880" s="80"/>
      <c r="B880" s="80"/>
      <c r="C880" s="64"/>
      <c r="D880" s="96"/>
    </row>
    <row r="881" spans="1:4" ht="16" x14ac:dyDescent="0.2">
      <c r="A881" s="80"/>
      <c r="B881" s="80"/>
      <c r="C881" s="64"/>
      <c r="D881" s="96"/>
    </row>
    <row r="882" spans="1:4" ht="16" x14ac:dyDescent="0.2">
      <c r="A882" s="80"/>
      <c r="B882" s="80"/>
      <c r="C882" s="64"/>
      <c r="D882" s="96"/>
    </row>
    <row r="883" spans="1:4" ht="16" x14ac:dyDescent="0.2">
      <c r="A883" s="80"/>
      <c r="B883" s="80"/>
      <c r="C883" s="64"/>
      <c r="D883" s="96"/>
    </row>
    <row r="884" spans="1:4" ht="16" x14ac:dyDescent="0.2">
      <c r="A884" s="80"/>
      <c r="B884" s="80"/>
      <c r="C884" s="64"/>
      <c r="D884" s="96"/>
    </row>
    <row r="885" spans="1:4" ht="16" x14ac:dyDescent="0.2">
      <c r="A885" s="80"/>
      <c r="B885" s="80"/>
      <c r="C885" s="64"/>
      <c r="D885" s="96"/>
    </row>
    <row r="886" spans="1:4" ht="16" x14ac:dyDescent="0.2">
      <c r="A886" s="80"/>
      <c r="B886" s="80"/>
      <c r="C886" s="64"/>
      <c r="D886" s="96"/>
    </row>
    <row r="887" spans="1:4" ht="16" x14ac:dyDescent="0.2">
      <c r="A887" s="80"/>
      <c r="B887" s="80"/>
      <c r="C887" s="64"/>
      <c r="D887" s="96"/>
    </row>
    <row r="888" spans="1:4" ht="16" x14ac:dyDescent="0.2">
      <c r="A888" s="80"/>
      <c r="B888" s="80"/>
      <c r="C888" s="64"/>
      <c r="D888" s="96"/>
    </row>
    <row r="889" spans="1:4" ht="16" x14ac:dyDescent="0.2">
      <c r="A889" s="80"/>
      <c r="B889" s="80"/>
      <c r="C889" s="64"/>
      <c r="D889" s="96"/>
    </row>
    <row r="890" spans="1:4" ht="16" x14ac:dyDescent="0.2">
      <c r="A890" s="80"/>
      <c r="B890" s="80"/>
      <c r="C890" s="64"/>
      <c r="D890" s="96"/>
    </row>
    <row r="891" spans="1:4" ht="16" x14ac:dyDescent="0.2">
      <c r="A891" s="80"/>
      <c r="B891" s="80"/>
      <c r="C891" s="64"/>
      <c r="D891" s="96"/>
    </row>
    <row r="892" spans="1:4" ht="16" x14ac:dyDescent="0.2">
      <c r="A892" s="80"/>
      <c r="B892" s="80"/>
      <c r="C892" s="64"/>
      <c r="D892" s="96"/>
    </row>
    <row r="893" spans="1:4" ht="16" x14ac:dyDescent="0.2">
      <c r="A893" s="80"/>
      <c r="B893" s="80"/>
      <c r="C893" s="64"/>
      <c r="D893" s="96"/>
    </row>
    <row r="894" spans="1:4" ht="16" x14ac:dyDescent="0.2">
      <c r="A894" s="80"/>
      <c r="B894" s="80"/>
      <c r="C894" s="64"/>
      <c r="D894" s="96"/>
    </row>
    <row r="895" spans="1:4" ht="16" x14ac:dyDescent="0.2">
      <c r="A895" s="80"/>
      <c r="B895" s="80"/>
      <c r="C895" s="64"/>
      <c r="D895" s="96"/>
    </row>
    <row r="896" spans="1:4" ht="16" x14ac:dyDescent="0.2">
      <c r="A896" s="80"/>
      <c r="B896" s="80"/>
      <c r="C896" s="64"/>
      <c r="D896" s="96"/>
    </row>
    <row r="897" spans="1:4" ht="16" x14ac:dyDescent="0.2">
      <c r="A897" s="80"/>
      <c r="B897" s="80"/>
      <c r="C897" s="64"/>
      <c r="D897" s="96"/>
    </row>
    <row r="898" spans="1:4" ht="16" x14ac:dyDescent="0.2">
      <c r="A898" s="80"/>
      <c r="B898" s="80"/>
      <c r="C898" s="64"/>
      <c r="D898" s="96"/>
    </row>
    <row r="899" spans="1:4" ht="16" x14ac:dyDescent="0.2">
      <c r="A899" s="80"/>
      <c r="B899" s="80"/>
      <c r="C899" s="64"/>
      <c r="D899" s="96"/>
    </row>
    <row r="900" spans="1:4" ht="16" x14ac:dyDescent="0.2">
      <c r="A900" s="80"/>
      <c r="B900" s="80"/>
      <c r="C900" s="64"/>
      <c r="D900" s="96"/>
    </row>
    <row r="901" spans="1:4" ht="16" x14ac:dyDescent="0.2">
      <c r="A901" s="80"/>
      <c r="B901" s="80"/>
      <c r="C901" s="64"/>
      <c r="D901" s="96"/>
    </row>
    <row r="902" spans="1:4" ht="16" x14ac:dyDescent="0.2">
      <c r="A902" s="80"/>
      <c r="B902" s="80"/>
      <c r="C902" s="64"/>
      <c r="D902" s="96"/>
    </row>
    <row r="903" spans="1:4" ht="16" x14ac:dyDescent="0.2">
      <c r="A903" s="80"/>
      <c r="B903" s="80"/>
      <c r="C903" s="64"/>
      <c r="D903" s="96"/>
    </row>
    <row r="904" spans="1:4" ht="16" x14ac:dyDescent="0.2">
      <c r="A904" s="80"/>
      <c r="B904" s="80"/>
      <c r="C904" s="64"/>
      <c r="D904" s="96"/>
    </row>
    <row r="905" spans="1:4" ht="16" x14ac:dyDescent="0.2">
      <c r="A905" s="80"/>
      <c r="B905" s="80"/>
      <c r="C905" s="64"/>
      <c r="D905" s="96"/>
    </row>
    <row r="906" spans="1:4" ht="16" x14ac:dyDescent="0.2">
      <c r="A906" s="80"/>
      <c r="B906" s="80"/>
      <c r="C906" s="64"/>
      <c r="D906" s="96"/>
    </row>
    <row r="907" spans="1:4" ht="16" x14ac:dyDescent="0.2">
      <c r="A907" s="80"/>
      <c r="B907" s="80"/>
      <c r="C907" s="64"/>
      <c r="D907" s="96"/>
    </row>
    <row r="908" spans="1:4" ht="16" x14ac:dyDescent="0.2">
      <c r="A908" s="80"/>
      <c r="B908" s="80"/>
      <c r="C908" s="64"/>
      <c r="D908" s="96"/>
    </row>
    <row r="909" spans="1:4" ht="16" x14ac:dyDescent="0.2">
      <c r="A909" s="80"/>
      <c r="B909" s="80"/>
      <c r="C909" s="64"/>
      <c r="D909" s="96"/>
    </row>
    <row r="910" spans="1:4" ht="16" x14ac:dyDescent="0.2">
      <c r="A910" s="80"/>
      <c r="B910" s="80"/>
      <c r="C910" s="64"/>
      <c r="D910" s="96"/>
    </row>
    <row r="911" spans="1:4" ht="16" x14ac:dyDescent="0.2">
      <c r="A911" s="80"/>
      <c r="B911" s="80"/>
      <c r="C911" s="64"/>
      <c r="D911" s="96"/>
    </row>
    <row r="912" spans="1:4" ht="16" x14ac:dyDescent="0.2">
      <c r="A912" s="80"/>
      <c r="B912" s="80"/>
      <c r="C912" s="64"/>
      <c r="D912" s="96"/>
    </row>
    <row r="913" spans="1:4" ht="16" x14ac:dyDescent="0.2">
      <c r="A913" s="80"/>
      <c r="B913" s="80"/>
      <c r="C913" s="64"/>
      <c r="D913" s="96"/>
    </row>
    <row r="914" spans="1:4" ht="16" x14ac:dyDescent="0.2">
      <c r="A914" s="80"/>
      <c r="B914" s="80"/>
      <c r="C914" s="64"/>
      <c r="D914" s="96"/>
    </row>
    <row r="915" spans="1:4" ht="16" x14ac:dyDescent="0.2">
      <c r="A915" s="80"/>
      <c r="B915" s="80"/>
      <c r="C915" s="64"/>
      <c r="D915" s="96"/>
    </row>
    <row r="916" spans="1:4" ht="16" x14ac:dyDescent="0.2">
      <c r="A916" s="80"/>
      <c r="B916" s="80"/>
      <c r="C916" s="64"/>
      <c r="D916" s="96"/>
    </row>
    <row r="917" spans="1:4" ht="16" x14ac:dyDescent="0.2">
      <c r="A917" s="80"/>
      <c r="B917" s="80"/>
      <c r="C917" s="64"/>
      <c r="D917" s="96"/>
    </row>
    <row r="918" spans="1:4" ht="16" x14ac:dyDescent="0.2">
      <c r="A918" s="80"/>
      <c r="B918" s="80"/>
      <c r="C918" s="64"/>
      <c r="D918" s="96"/>
    </row>
    <row r="919" spans="1:4" ht="16" x14ac:dyDescent="0.2">
      <c r="A919" s="80"/>
      <c r="B919" s="80"/>
      <c r="C919" s="64"/>
      <c r="D919" s="96"/>
    </row>
    <row r="920" spans="1:4" ht="16" x14ac:dyDescent="0.2">
      <c r="A920" s="80"/>
      <c r="B920" s="80"/>
      <c r="C920" s="64"/>
      <c r="D920" s="96"/>
    </row>
    <row r="921" spans="1:4" ht="16" x14ac:dyDescent="0.2">
      <c r="A921" s="80"/>
      <c r="B921" s="80"/>
      <c r="C921" s="64"/>
      <c r="D921" s="96"/>
    </row>
    <row r="922" spans="1:4" ht="16" x14ac:dyDescent="0.2">
      <c r="A922" s="80"/>
      <c r="B922" s="80"/>
      <c r="C922" s="64"/>
      <c r="D922" s="96"/>
    </row>
    <row r="923" spans="1:4" ht="16" x14ac:dyDescent="0.2">
      <c r="A923" s="80"/>
      <c r="B923" s="80"/>
      <c r="C923" s="64"/>
      <c r="D923" s="96"/>
    </row>
    <row r="924" spans="1:4" ht="16" x14ac:dyDescent="0.2">
      <c r="A924" s="80"/>
      <c r="B924" s="80"/>
      <c r="C924" s="64"/>
      <c r="D924" s="96"/>
    </row>
    <row r="925" spans="1:4" ht="16" x14ac:dyDescent="0.2">
      <c r="A925" s="80"/>
      <c r="B925" s="80"/>
      <c r="C925" s="64"/>
      <c r="D925" s="96"/>
    </row>
    <row r="926" spans="1:4" ht="16" x14ac:dyDescent="0.2">
      <c r="A926" s="80"/>
      <c r="B926" s="80"/>
      <c r="C926" s="64"/>
      <c r="D926" s="96"/>
    </row>
    <row r="927" spans="1:4" ht="16" x14ac:dyDescent="0.2">
      <c r="A927" s="80"/>
      <c r="B927" s="80"/>
      <c r="C927" s="64"/>
      <c r="D927" s="96"/>
    </row>
    <row r="928" spans="1:4" ht="16" x14ac:dyDescent="0.2">
      <c r="A928" s="80"/>
      <c r="B928" s="80"/>
      <c r="C928" s="64"/>
      <c r="D928" s="96"/>
    </row>
    <row r="929" spans="1:4" ht="16" x14ac:dyDescent="0.2">
      <c r="A929" s="80"/>
      <c r="B929" s="80"/>
      <c r="C929" s="64"/>
      <c r="D929" s="96"/>
    </row>
    <row r="930" spans="1:4" ht="16" x14ac:dyDescent="0.2">
      <c r="A930" s="80"/>
      <c r="B930" s="80"/>
      <c r="C930" s="64"/>
      <c r="D930" s="96"/>
    </row>
    <row r="931" spans="1:4" ht="16" x14ac:dyDescent="0.2">
      <c r="A931" s="80"/>
      <c r="B931" s="80"/>
      <c r="C931" s="64"/>
      <c r="D931" s="96"/>
    </row>
    <row r="932" spans="1:4" ht="16" x14ac:dyDescent="0.2">
      <c r="A932" s="80"/>
      <c r="B932" s="80"/>
      <c r="C932" s="64"/>
      <c r="D932" s="96"/>
    </row>
    <row r="933" spans="1:4" ht="16" x14ac:dyDescent="0.2">
      <c r="A933" s="80"/>
      <c r="B933" s="80"/>
      <c r="C933" s="64"/>
      <c r="D933" s="96"/>
    </row>
    <row r="934" spans="1:4" ht="16" x14ac:dyDescent="0.2">
      <c r="A934" s="80"/>
      <c r="B934" s="80"/>
      <c r="C934" s="64"/>
      <c r="D934" s="96"/>
    </row>
    <row r="935" spans="1:4" ht="16" x14ac:dyDescent="0.2">
      <c r="A935" s="80"/>
      <c r="B935" s="80"/>
      <c r="C935" s="64"/>
      <c r="D935" s="96"/>
    </row>
    <row r="936" spans="1:4" ht="16" x14ac:dyDescent="0.2">
      <c r="A936" s="80"/>
      <c r="B936" s="80"/>
      <c r="C936" s="64"/>
      <c r="D936" s="96"/>
    </row>
    <row r="937" spans="1:4" ht="16" x14ac:dyDescent="0.2">
      <c r="A937" s="80"/>
      <c r="B937" s="80"/>
      <c r="C937" s="64"/>
      <c r="D937" s="96"/>
    </row>
    <row r="938" spans="1:4" ht="16" x14ac:dyDescent="0.2">
      <c r="A938" s="80"/>
      <c r="B938" s="80"/>
      <c r="C938" s="64"/>
      <c r="D938" s="96"/>
    </row>
    <row r="939" spans="1:4" ht="16" x14ac:dyDescent="0.2">
      <c r="A939" s="80"/>
      <c r="B939" s="80"/>
      <c r="C939" s="64"/>
      <c r="D939" s="96"/>
    </row>
    <row r="940" spans="1:4" ht="16" x14ac:dyDescent="0.2">
      <c r="A940" s="80"/>
      <c r="B940" s="80"/>
      <c r="C940" s="64"/>
      <c r="D940" s="96"/>
    </row>
    <row r="941" spans="1:4" ht="16" x14ac:dyDescent="0.2">
      <c r="A941" s="80"/>
      <c r="B941" s="80"/>
      <c r="C941" s="64"/>
      <c r="D941" s="96"/>
    </row>
    <row r="942" spans="1:4" ht="16" x14ac:dyDescent="0.2">
      <c r="A942" s="80"/>
      <c r="B942" s="80"/>
      <c r="C942" s="64"/>
      <c r="D942" s="96"/>
    </row>
    <row r="943" spans="1:4" ht="16" x14ac:dyDescent="0.2">
      <c r="A943" s="80"/>
      <c r="B943" s="80"/>
      <c r="C943" s="64"/>
      <c r="D943" s="96"/>
    </row>
    <row r="944" spans="1:4" ht="16" x14ac:dyDescent="0.2">
      <c r="A944" s="80"/>
      <c r="B944" s="80"/>
      <c r="C944" s="64"/>
      <c r="D944" s="96"/>
    </row>
    <row r="945" spans="1:4" ht="16" x14ac:dyDescent="0.2">
      <c r="A945" s="80"/>
      <c r="B945" s="80"/>
      <c r="C945" s="64"/>
      <c r="D945" s="96"/>
    </row>
    <row r="946" spans="1:4" ht="16" x14ac:dyDescent="0.2">
      <c r="A946" s="80"/>
      <c r="B946" s="80"/>
      <c r="C946" s="64"/>
      <c r="D946" s="96"/>
    </row>
    <row r="947" spans="1:4" ht="16" x14ac:dyDescent="0.2">
      <c r="A947" s="80"/>
      <c r="B947" s="80"/>
      <c r="C947" s="64"/>
      <c r="D947" s="96"/>
    </row>
    <row r="948" spans="1:4" ht="16" x14ac:dyDescent="0.2">
      <c r="A948" s="80"/>
      <c r="B948" s="80"/>
      <c r="C948" s="64"/>
      <c r="D948" s="96"/>
    </row>
    <row r="949" spans="1:4" ht="16" x14ac:dyDescent="0.2">
      <c r="A949" s="80"/>
      <c r="B949" s="80"/>
      <c r="C949" s="64"/>
      <c r="D949" s="96"/>
    </row>
    <row r="950" spans="1:4" ht="16" x14ac:dyDescent="0.2">
      <c r="A950" s="80"/>
      <c r="B950" s="80"/>
      <c r="C950" s="64"/>
      <c r="D950" s="96"/>
    </row>
    <row r="951" spans="1:4" ht="16" x14ac:dyDescent="0.2">
      <c r="A951" s="80"/>
      <c r="B951" s="80"/>
      <c r="C951" s="64"/>
      <c r="D951" s="96"/>
    </row>
    <row r="952" spans="1:4" ht="16" x14ac:dyDescent="0.2">
      <c r="A952" s="80"/>
      <c r="B952" s="80"/>
      <c r="C952" s="64"/>
      <c r="D952" s="96"/>
    </row>
    <row r="953" spans="1:4" ht="16" x14ac:dyDescent="0.2">
      <c r="A953" s="80"/>
      <c r="B953" s="80"/>
      <c r="C953" s="64"/>
      <c r="D953" s="96"/>
    </row>
    <row r="954" spans="1:4" ht="16" x14ac:dyDescent="0.2">
      <c r="A954" s="80"/>
      <c r="B954" s="80"/>
      <c r="C954" s="64"/>
      <c r="D954" s="96"/>
    </row>
    <row r="955" spans="1:4" ht="16" x14ac:dyDescent="0.2">
      <c r="A955" s="80"/>
      <c r="B955" s="80"/>
      <c r="C955" s="64"/>
      <c r="D955" s="96"/>
    </row>
    <row r="956" spans="1:4" ht="16" x14ac:dyDescent="0.2">
      <c r="A956" s="80"/>
      <c r="B956" s="80"/>
      <c r="C956" s="64"/>
      <c r="D956" s="96"/>
    </row>
    <row r="957" spans="1:4" ht="16" x14ac:dyDescent="0.2">
      <c r="A957" s="80"/>
      <c r="B957" s="80"/>
      <c r="C957" s="64"/>
      <c r="D957" s="96"/>
    </row>
    <row r="958" spans="1:4" ht="16" x14ac:dyDescent="0.2">
      <c r="A958" s="80"/>
      <c r="B958" s="80"/>
      <c r="C958" s="64"/>
      <c r="D958" s="96"/>
    </row>
    <row r="959" spans="1:4" ht="16" x14ac:dyDescent="0.2">
      <c r="A959" s="80"/>
      <c r="B959" s="80"/>
      <c r="C959" s="64"/>
      <c r="D959" s="96"/>
    </row>
    <row r="960" spans="1:4" ht="16" x14ac:dyDescent="0.2">
      <c r="A960" s="80"/>
      <c r="B960" s="80"/>
      <c r="C960" s="64"/>
      <c r="D960" s="96"/>
    </row>
    <row r="961" spans="1:4" ht="16" x14ac:dyDescent="0.2">
      <c r="A961" s="80"/>
      <c r="B961" s="80"/>
      <c r="C961" s="64"/>
      <c r="D961" s="96"/>
    </row>
    <row r="962" spans="1:4" ht="16" x14ac:dyDescent="0.2">
      <c r="A962" s="80"/>
      <c r="B962" s="80"/>
      <c r="C962" s="64"/>
      <c r="D962" s="96"/>
    </row>
    <row r="963" spans="1:4" ht="16" x14ac:dyDescent="0.2">
      <c r="A963" s="80"/>
      <c r="B963" s="80"/>
      <c r="C963" s="64"/>
      <c r="D963" s="96"/>
    </row>
    <row r="964" spans="1:4" ht="16" x14ac:dyDescent="0.2">
      <c r="A964" s="80"/>
      <c r="B964" s="80"/>
      <c r="C964" s="64"/>
      <c r="D964" s="96"/>
    </row>
    <row r="965" spans="1:4" ht="16" x14ac:dyDescent="0.2">
      <c r="A965" s="80"/>
      <c r="B965" s="80"/>
      <c r="C965" s="64"/>
      <c r="D965" s="96"/>
    </row>
    <row r="966" spans="1:4" ht="16" x14ac:dyDescent="0.2">
      <c r="A966" s="80"/>
      <c r="B966" s="80"/>
      <c r="C966" s="64"/>
      <c r="D966" s="96"/>
    </row>
    <row r="967" spans="1:4" ht="16" x14ac:dyDescent="0.2">
      <c r="A967" s="80"/>
      <c r="B967" s="80"/>
      <c r="C967" s="64"/>
      <c r="D967" s="96"/>
    </row>
    <row r="968" spans="1:4" ht="16" x14ac:dyDescent="0.2">
      <c r="A968" s="80"/>
      <c r="B968" s="80"/>
      <c r="C968" s="64"/>
      <c r="D968" s="96"/>
    </row>
    <row r="969" spans="1:4" ht="16" x14ac:dyDescent="0.2">
      <c r="A969" s="80"/>
      <c r="B969" s="80"/>
      <c r="C969" s="64"/>
      <c r="D969" s="96"/>
    </row>
    <row r="970" spans="1:4" ht="16" x14ac:dyDescent="0.2">
      <c r="A970" s="80"/>
      <c r="B970" s="80"/>
      <c r="C970" s="64"/>
      <c r="D970" s="96"/>
    </row>
    <row r="971" spans="1:4" ht="16" x14ac:dyDescent="0.2">
      <c r="A971" s="80"/>
      <c r="B971" s="80"/>
      <c r="C971" s="64"/>
      <c r="D971" s="96"/>
    </row>
    <row r="972" spans="1:4" ht="16" x14ac:dyDescent="0.2">
      <c r="A972" s="80"/>
      <c r="B972" s="80"/>
      <c r="C972" s="64"/>
      <c r="D972" s="96"/>
    </row>
    <row r="973" spans="1:4" ht="16" x14ac:dyDescent="0.2">
      <c r="A973" s="80"/>
      <c r="B973" s="80"/>
      <c r="C973" s="64"/>
      <c r="D973" s="96"/>
    </row>
    <row r="974" spans="1:4" ht="16" x14ac:dyDescent="0.2">
      <c r="A974" s="80"/>
      <c r="B974" s="80"/>
      <c r="C974" s="64"/>
      <c r="D974" s="96"/>
    </row>
    <row r="975" spans="1:4" ht="16" x14ac:dyDescent="0.2">
      <c r="A975" s="80"/>
      <c r="B975" s="80"/>
      <c r="C975" s="64"/>
      <c r="D975" s="96"/>
    </row>
    <row r="976" spans="1:4" ht="16" x14ac:dyDescent="0.2">
      <c r="A976" s="80"/>
      <c r="B976" s="80"/>
      <c r="C976" s="64"/>
      <c r="D976" s="96"/>
    </row>
    <row r="977" spans="1:4" ht="16" x14ac:dyDescent="0.2">
      <c r="A977" s="80"/>
      <c r="B977" s="80"/>
      <c r="C977" s="64"/>
      <c r="D977" s="96"/>
    </row>
    <row r="978" spans="1:4" ht="16" x14ac:dyDescent="0.2">
      <c r="A978" s="80"/>
      <c r="B978" s="80"/>
      <c r="C978" s="64"/>
      <c r="D978" s="96"/>
    </row>
    <row r="979" spans="1:4" ht="16" x14ac:dyDescent="0.2">
      <c r="A979" s="80"/>
      <c r="B979" s="80"/>
      <c r="C979" s="64"/>
      <c r="D979" s="96"/>
    </row>
    <row r="980" spans="1:4" ht="16" x14ac:dyDescent="0.2">
      <c r="A980" s="80"/>
      <c r="B980" s="80"/>
      <c r="C980" s="64"/>
      <c r="D980" s="96"/>
    </row>
    <row r="981" spans="1:4" ht="16" x14ac:dyDescent="0.2">
      <c r="A981" s="80"/>
      <c r="B981" s="80"/>
      <c r="C981" s="64"/>
      <c r="D981" s="96"/>
    </row>
    <row r="982" spans="1:4" ht="16" x14ac:dyDescent="0.2">
      <c r="A982" s="80"/>
      <c r="B982" s="80"/>
      <c r="C982" s="64"/>
      <c r="D982" s="96"/>
    </row>
    <row r="983" spans="1:4" ht="16" x14ac:dyDescent="0.2">
      <c r="A983" s="80"/>
      <c r="B983" s="80"/>
      <c r="C983" s="64"/>
      <c r="D983" s="96"/>
    </row>
    <row r="984" spans="1:4" ht="16" x14ac:dyDescent="0.2">
      <c r="A984" s="80"/>
      <c r="B984" s="80"/>
      <c r="C984" s="64"/>
      <c r="D984" s="96"/>
    </row>
    <row r="985" spans="1:4" ht="16" x14ac:dyDescent="0.2">
      <c r="A985" s="80"/>
      <c r="B985" s="80"/>
      <c r="C985" s="64"/>
      <c r="D985" s="96"/>
    </row>
    <row r="986" spans="1:4" ht="16" x14ac:dyDescent="0.2">
      <c r="A986" s="80"/>
      <c r="B986" s="80"/>
      <c r="C986" s="64"/>
      <c r="D986" s="96"/>
    </row>
    <row r="987" spans="1:4" ht="16" x14ac:dyDescent="0.2">
      <c r="A987" s="80"/>
      <c r="B987" s="80"/>
      <c r="C987" s="64"/>
      <c r="D987" s="96"/>
    </row>
    <row r="988" spans="1:4" ht="16" x14ac:dyDescent="0.2">
      <c r="A988" s="80"/>
      <c r="B988" s="80"/>
      <c r="C988" s="64"/>
      <c r="D988" s="96"/>
    </row>
    <row r="989" spans="1:4" ht="16" x14ac:dyDescent="0.2">
      <c r="A989" s="80"/>
      <c r="B989" s="80"/>
      <c r="C989" s="64"/>
      <c r="D989" s="96"/>
    </row>
    <row r="990" spans="1:4" ht="16" x14ac:dyDescent="0.2">
      <c r="A990" s="80"/>
      <c r="B990" s="80"/>
      <c r="C990" s="64"/>
      <c r="D990" s="96"/>
    </row>
    <row r="991" spans="1:4" ht="16" x14ac:dyDescent="0.2">
      <c r="A991" s="80"/>
      <c r="B991" s="80"/>
      <c r="C991" s="64"/>
      <c r="D991" s="96"/>
    </row>
    <row r="992" spans="1:4" ht="16" x14ac:dyDescent="0.2">
      <c r="A992" s="80"/>
      <c r="B992" s="80"/>
      <c r="C992" s="64"/>
      <c r="D992" s="96"/>
    </row>
    <row r="993" spans="1:4" ht="16" x14ac:dyDescent="0.2">
      <c r="A993" s="80"/>
      <c r="B993" s="80"/>
      <c r="C993" s="64"/>
      <c r="D993" s="96"/>
    </row>
    <row r="994" spans="1:4" ht="16" x14ac:dyDescent="0.2">
      <c r="A994" s="80"/>
      <c r="B994" s="80"/>
      <c r="C994" s="64"/>
      <c r="D994" s="96"/>
    </row>
    <row r="995" spans="1:4" ht="16" x14ac:dyDescent="0.2">
      <c r="A995" s="80"/>
      <c r="B995" s="80"/>
      <c r="C995" s="64"/>
      <c r="D995" s="96"/>
    </row>
    <row r="996" spans="1:4" ht="16" x14ac:dyDescent="0.2">
      <c r="A996" s="80"/>
      <c r="B996" s="80"/>
      <c r="C996" s="64"/>
      <c r="D996" s="96"/>
    </row>
    <row r="997" spans="1:4" ht="16" x14ac:dyDescent="0.2">
      <c r="A997" s="80"/>
      <c r="B997" s="80"/>
      <c r="C997" s="64"/>
      <c r="D997" s="96"/>
    </row>
    <row r="998" spans="1:4" ht="16" x14ac:dyDescent="0.2">
      <c r="A998" s="80"/>
      <c r="B998" s="80"/>
      <c r="C998" s="64"/>
      <c r="D998" s="96"/>
    </row>
    <row r="999" spans="1:4" ht="16" x14ac:dyDescent="0.2">
      <c r="A999" s="80"/>
      <c r="B999" s="80"/>
      <c r="C999" s="64"/>
      <c r="D999" s="96"/>
    </row>
    <row r="1000" spans="1:4" ht="16" x14ac:dyDescent="0.2">
      <c r="A1000" s="80"/>
      <c r="B1000" s="80"/>
      <c r="C1000" s="64"/>
      <c r="D1000" s="96"/>
    </row>
    <row r="1001" spans="1:4" ht="16" x14ac:dyDescent="0.2">
      <c r="A1001" s="80"/>
      <c r="B1001" s="80"/>
      <c r="C1001" s="64"/>
      <c r="D1001" s="96"/>
    </row>
    <row r="1002" spans="1:4" ht="16" x14ac:dyDescent="0.2">
      <c r="A1002" s="80"/>
      <c r="B1002" s="80"/>
      <c r="C1002" s="64"/>
      <c r="D1002" s="9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PIT Totals 2025</vt:lpstr>
      <vt:lpstr>HIC Totals</vt:lpstr>
      <vt:lpstr>2025 Bed Utilization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Curry</dc:creator>
  <cp:lastModifiedBy>Kristen Halsey</cp:lastModifiedBy>
  <dcterms:created xsi:type="dcterms:W3CDTF">2023-05-01T17:23:20Z</dcterms:created>
  <dcterms:modified xsi:type="dcterms:W3CDTF">2025-07-24T20:33:41Z</dcterms:modified>
</cp:coreProperties>
</file>